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vicerrectoria</author>
    <author>Ines Elvira Botero</author>
  </authors>
  <commentList>
    <comment ref="H27" authorId="0">
      <text>
        <r>
          <rPr>
            <b/>
            <sz val="8"/>
            <rFont val="Tahoma"/>
            <family val="0"/>
          </rPr>
          <t>vicerrectoria:</t>
        </r>
        <r>
          <rPr>
            <sz val="8"/>
            <rFont val="Tahoma"/>
            <family val="0"/>
          </rPr>
          <t xml:space="preserve">
Una asignatura es validable si puede ser evaluada mediante un examen o prueba de suficiencia sin necesidad de que el estudiante asista al curso regular.</t>
        </r>
        <r>
          <rPr>
            <sz val="8"/>
            <color indexed="10"/>
            <rFont val="Tahoma"/>
            <family val="2"/>
          </rPr>
          <t xml:space="preserve"> Ver Cartilla de las Asignaturas en la U.N.</t>
        </r>
      </text>
    </comment>
    <comment ref="A29" authorId="0">
      <text>
        <r>
          <rPr>
            <b/>
            <sz val="8"/>
            <rFont val="Tahoma"/>
            <family val="0"/>
          </rPr>
          <t>Vicerrectoría:</t>
        </r>
        <r>
          <rPr>
            <sz val="8"/>
            <rFont val="Tahoma"/>
            <family val="0"/>
          </rPr>
          <t xml:space="preserve">
Actividad Presencial es la que se desarrolla dentro o fuera de las aulas en contacto y con dirección del profesor.</t>
        </r>
      </text>
    </comment>
    <comment ref="B29" authorId="0">
      <text>
        <r>
          <rPr>
            <b/>
            <sz val="8"/>
            <rFont val="Tahoma"/>
            <family val="0"/>
          </rPr>
          <t>Vicerrectoría:</t>
        </r>
        <r>
          <rPr>
            <sz val="8"/>
            <rFont val="Tahoma"/>
            <family val="0"/>
          </rPr>
          <t xml:space="preserve">
Actividad Independiente es la realizada autónomamente por el estudiante</t>
        </r>
      </text>
    </comment>
    <comment ref="C29" authorId="0">
      <text>
        <r>
          <rPr>
            <b/>
            <sz val="8"/>
            <rFont val="Tahoma"/>
            <family val="0"/>
          </rPr>
          <t>Vicerrectoría:</t>
        </r>
        <r>
          <rPr>
            <sz val="8"/>
            <rFont val="Tahoma"/>
            <family val="0"/>
          </rPr>
          <t xml:space="preserve">
Total de horas de actividad presencial e independiente que emplea el estudiante para cumplir con una asignatura a la semana.</t>
        </r>
      </text>
    </comment>
    <comment ref="D29" authorId="0">
      <text>
        <r>
          <rPr>
            <b/>
            <sz val="8"/>
            <rFont val="Tahoma"/>
            <family val="0"/>
          </rPr>
          <t>Vicerrectoría:</t>
        </r>
        <r>
          <rPr>
            <sz val="8"/>
            <rFont val="Tahoma"/>
            <family val="0"/>
          </rPr>
          <t xml:space="preserve">
En ningún caso el número de semanas podrá ser inferior a 16, ni superior a 25.</t>
        </r>
      </text>
    </comment>
    <comment ref="F29" authorId="0">
      <text>
        <r>
          <rPr>
            <b/>
            <sz val="8"/>
            <rFont val="Tahoma"/>
            <family val="0"/>
          </rPr>
          <t>Vicerrectoría:</t>
        </r>
        <r>
          <rPr>
            <sz val="8"/>
            <rFont val="Tahoma"/>
            <family val="0"/>
          </rPr>
          <t xml:space="preserve">
Un crédito académico es la unidad que mide el tiempo que el estudiante requiere para cumplir los objetivos de formación de cada asignatura.</t>
        </r>
      </text>
    </comment>
    <comment ref="A44" authorId="0">
      <text>
        <r>
          <rPr>
            <b/>
            <sz val="8"/>
            <rFont val="Tahoma"/>
            <family val="0"/>
          </rPr>
          <t>Vicerrectoría:</t>
        </r>
        <r>
          <rPr>
            <sz val="8"/>
            <rFont val="Tahoma"/>
            <family val="0"/>
          </rPr>
          <t xml:space="preserve">
Prerrequisito es una condición previa  que el estudiante debe cumplir para inscribir la asignatura.</t>
        </r>
      </text>
    </comment>
    <comment ref="A48" authorId="1">
      <text>
        <r>
          <rPr>
            <sz val="8"/>
            <rFont val="Tahoma"/>
            <family val="0"/>
          </rPr>
          <t>Vicerrectoría:
Correquisito es un  requerimiento simultáneo que se verifica para un mismo periodo académico.</t>
        </r>
      </text>
    </comment>
    <comment ref="B37" authorId="0">
      <text>
        <r>
          <rPr>
            <b/>
            <sz val="8"/>
            <rFont val="Tahoma"/>
            <family val="2"/>
          </rPr>
          <t>Vicerrectoría:</t>
        </r>
        <r>
          <rPr>
            <sz val="8"/>
            <rFont val="Tahoma"/>
            <family val="2"/>
          </rPr>
          <t xml:space="preserve">
Porcentaje mínimo de horas que el estudiante está obligado a asistir a un curso durante el periodo académico.</t>
        </r>
      </text>
    </comment>
  </commentList>
</comments>
</file>

<file path=xl/sharedStrings.xml><?xml version="1.0" encoding="utf-8"?>
<sst xmlns="http://schemas.openxmlformats.org/spreadsheetml/2006/main" count="289" uniqueCount="268">
  <si>
    <t xml:space="preserve">AGRONOMÍA           </t>
  </si>
  <si>
    <t>BOGOTÁ</t>
  </si>
  <si>
    <t xml:space="preserve">DEPARTAMENTO DE AGRONOMIA                       </t>
  </si>
  <si>
    <t>VICERRECTORÍA ACADÉMICA</t>
  </si>
  <si>
    <t xml:space="preserve">ARTES </t>
  </si>
  <si>
    <t>MANIZALES</t>
  </si>
  <si>
    <t xml:space="preserve">ESCUELA DE POSGRADOS AGRONOMIA                       </t>
  </si>
  <si>
    <t>Junio 18 2008</t>
  </si>
  <si>
    <t>Enero</t>
  </si>
  <si>
    <t xml:space="preserve">CIENCIAS </t>
  </si>
  <si>
    <t>MEDELLÍN</t>
  </si>
  <si>
    <t xml:space="preserve">CONSERVATORIO DE MUSICA </t>
  </si>
  <si>
    <t xml:space="preserve">FICHA DE ASIGNATURAS DE PREGRADO                                                                        </t>
  </si>
  <si>
    <t>Febrero</t>
  </si>
  <si>
    <t xml:space="preserve">CIENCIAS ECONÓMICAS </t>
  </si>
  <si>
    <t>PALMIRA</t>
  </si>
  <si>
    <t xml:space="preserve">ESCUELA DE ARQUITECTURA Y URBANISMO             </t>
  </si>
  <si>
    <t>Marzo</t>
  </si>
  <si>
    <t xml:space="preserve">CIENCIAS HUMANAS </t>
  </si>
  <si>
    <t xml:space="preserve">ESCUELA DE ARTES PLASTICAS Y VISUALES                   </t>
  </si>
  <si>
    <t>Por favor diligencie únicamente las celdas en azul.  Escriba el nombre completo de la asignatura en mayúscula/minúscula.</t>
  </si>
  <si>
    <t>Abril</t>
  </si>
  <si>
    <t>DERECHO, CIENCIAS POLÍTICAS Y SOCIALES</t>
  </si>
  <si>
    <t xml:space="preserve">ESCUELA DE CINE Y TELEVISION </t>
  </si>
  <si>
    <t>Día</t>
  </si>
  <si>
    <t>Mes</t>
  </si>
  <si>
    <t>Año</t>
  </si>
  <si>
    <t>Mayo</t>
  </si>
  <si>
    <t xml:space="preserve">ENFERMERÍA </t>
  </si>
  <si>
    <t xml:space="preserve">ESCUELA DE DISENO GRAFICO </t>
  </si>
  <si>
    <t>FECHA SOLICITUD:</t>
  </si>
  <si>
    <t>Junio</t>
  </si>
  <si>
    <t xml:space="preserve">INGENIERÍA </t>
  </si>
  <si>
    <t xml:space="preserve">ESCUELA DE DISENO INDUSTRIAL                 </t>
  </si>
  <si>
    <t>Julio</t>
  </si>
  <si>
    <t>MEDICINA</t>
  </si>
  <si>
    <t xml:space="preserve">ESCUELA INTERDISCIPLINARIA DE POSGRADOS </t>
  </si>
  <si>
    <t>1. IDENTIFICACIÓN DE LA ASIGNATURA</t>
  </si>
  <si>
    <t>Agosto</t>
  </si>
  <si>
    <t xml:space="preserve">MEDICINA VETERINARIA Y ZOOTECNIA </t>
  </si>
  <si>
    <t>INSTITUTO DE ESTUDIOS URBANOS</t>
  </si>
  <si>
    <t>1.1. CÓDIGO DE LA ASIGNATURA</t>
  </si>
  <si>
    <t>Septiembre</t>
  </si>
  <si>
    <t>ODONTOLOGÍA</t>
  </si>
  <si>
    <t xml:space="preserve">INSTITUTO DE INVESTIGACIONES ESTETICAS                                     </t>
  </si>
  <si>
    <t>1.2. NOMBRE DE LA ASIGNATURA</t>
  </si>
  <si>
    <t>Octubre</t>
  </si>
  <si>
    <t xml:space="preserve">ADMINISTRACIÓN  </t>
  </si>
  <si>
    <t xml:space="preserve">DEPARTAMENTO DE BIOLOGIA                     </t>
  </si>
  <si>
    <t>1.3. SEDE</t>
  </si>
  <si>
    <t>Noviembre</t>
  </si>
  <si>
    <t>CIENCIAS EXACTAS Y NATURALES</t>
  </si>
  <si>
    <t xml:space="preserve">DEPARTAMENTO DE ESTADISTICA            </t>
  </si>
  <si>
    <t>1.4. FACULTAD</t>
  </si>
  <si>
    <t>Diciembre</t>
  </si>
  <si>
    <t xml:space="preserve">INGENIERÍA Y ARQUITECTURA </t>
  </si>
  <si>
    <t xml:space="preserve">DEPARTAMENTO DE FARMACIA </t>
  </si>
  <si>
    <t>1.5. UNIDAD ACADÉMICA BÁSICA (que ofrece la asignatura)</t>
  </si>
  <si>
    <t xml:space="preserve">ARQUITECTURA </t>
  </si>
  <si>
    <t xml:space="preserve">DEPARTAMENTO DE FISICA                                  </t>
  </si>
  <si>
    <t>1.6. NIVEL</t>
  </si>
  <si>
    <t>PREGRADO</t>
  </si>
  <si>
    <t xml:space="preserve">DEPARTAMENTO DE GEOCIENCIAS                     </t>
  </si>
  <si>
    <t>Convenciones utilizadas:</t>
  </si>
  <si>
    <t xml:space="preserve">CIENCIAS HUMANAS Y ECONÓMICAS </t>
  </si>
  <si>
    <t xml:space="preserve">DEPARTAMENTO DE QUIMICA                  </t>
  </si>
  <si>
    <r>
      <t xml:space="preserve">HAP: </t>
    </r>
    <r>
      <rPr>
        <sz val="9"/>
        <rFont val="Arial"/>
        <family val="2"/>
      </rPr>
      <t xml:space="preserve">Horas de Actividad Presencial a la semana o intensidad horaria    </t>
    </r>
    <r>
      <rPr>
        <b/>
        <sz val="9"/>
        <rFont val="Arial"/>
        <family val="2"/>
      </rPr>
      <t xml:space="preserve"> 
HAI: </t>
    </r>
    <r>
      <rPr>
        <sz val="9"/>
        <rFont val="Arial"/>
        <family val="2"/>
      </rPr>
      <t xml:space="preserve">Horas de Actividad autónoma o Independiente a la semana      </t>
    </r>
    <r>
      <rPr>
        <b/>
        <sz val="9"/>
        <rFont val="Arial"/>
        <family val="2"/>
      </rPr>
      <t xml:space="preserve">
THS: </t>
    </r>
    <r>
      <rPr>
        <sz val="9"/>
        <rFont val="Arial"/>
        <family val="2"/>
      </rPr>
      <t xml:space="preserve">Total Horas de actividad académica por Semana    </t>
    </r>
    <r>
      <rPr>
        <b/>
        <sz val="9"/>
        <rFont val="Arial"/>
        <family val="2"/>
      </rPr>
      <t xml:space="preserve">   
Semanas: </t>
    </r>
    <r>
      <rPr>
        <sz val="9"/>
        <rFont val="Arial"/>
        <family val="2"/>
      </rPr>
      <t>Número de semanas por periodo académico (o semestre)</t>
    </r>
  </si>
  <si>
    <t>MINAS</t>
  </si>
  <si>
    <t xml:space="preserve">INSTITUTO DE BIOTECNOLOGIA                        </t>
  </si>
  <si>
    <t xml:space="preserve">INGENIERÍA Y ADMINISTRACIÓN </t>
  </si>
  <si>
    <t>INSTITUTO DE CIENCIA Y TECNOLOGIA DE ALIMENTOS</t>
  </si>
  <si>
    <t xml:space="preserve">CIENCIAS AGROPECUARIAS </t>
  </si>
  <si>
    <t xml:space="preserve">INSTITUTO DE CIENCIAS NATURALES                                  </t>
  </si>
  <si>
    <t xml:space="preserve">OBSERVATORIO ASTRONOMICO                      </t>
  </si>
  <si>
    <t>ESCUELA DE ADMINISTRACION Y CONTADURIA PUBLICA</t>
  </si>
  <si>
    <t xml:space="preserve">ESCUELA DE ECONOMIA                       </t>
  </si>
  <si>
    <t xml:space="preserve">INSTITUTO DE ESTUDIOS AMBIENTALES                     </t>
  </si>
  <si>
    <r>
      <t xml:space="preserve"> </t>
    </r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. </t>
    </r>
    <r>
      <rPr>
        <b/>
        <sz val="9"/>
        <rFont val="Arial"/>
        <family val="2"/>
      </rPr>
      <t xml:space="preserve">DURACIÓN </t>
    </r>
    <r>
      <rPr>
        <sz val="9"/>
        <rFont val="Arial"/>
        <family val="2"/>
      </rPr>
      <t xml:space="preserve">. </t>
    </r>
    <r>
      <rPr>
        <i/>
        <sz val="9"/>
        <rFont val="Arial"/>
        <family val="2"/>
      </rPr>
      <t>Por favor diligencie las celdas en azul</t>
    </r>
    <r>
      <rPr>
        <sz val="9"/>
        <rFont val="Arial"/>
        <family val="2"/>
      </rPr>
      <t xml:space="preserve"> </t>
    </r>
  </si>
  <si>
    <t>3. VALIDABLE</t>
  </si>
  <si>
    <t xml:space="preserve">CENTRO DE ESTUDIOS SOCIALES </t>
  </si>
  <si>
    <t>A LA SEMANA</t>
  </si>
  <si>
    <t xml:space="preserve">AL SEMESTRE </t>
  </si>
  <si>
    <t>CRÉDITOS</t>
  </si>
  <si>
    <t>Marcar con una X</t>
  </si>
  <si>
    <t xml:space="preserve">DEPARTAMENTO DE ANTROPOLOGIA              </t>
  </si>
  <si>
    <t>HAP</t>
  </si>
  <si>
    <t>HAI</t>
  </si>
  <si>
    <t>THS= HAP +HAI</t>
  </si>
  <si>
    <t>No.  de semanas</t>
  </si>
  <si>
    <t>THP= THSxSemanas</t>
  </si>
  <si>
    <t>No. de Créditos</t>
  </si>
  <si>
    <t xml:space="preserve">DEPARTAMENTO DE FILOSOFIA </t>
  </si>
  <si>
    <t>Asignatura validable</t>
  </si>
  <si>
    <t xml:space="preserve">DEPARTAMENTO DE GEOGRAFIA       </t>
  </si>
  <si>
    <t>Asignatura NO validable</t>
  </si>
  <si>
    <t xml:space="preserve">DEPARTAMENTO DE HISTORIA </t>
  </si>
  <si>
    <r>
      <t xml:space="preserve">4. TIPO DE CALIFICACIÓN  </t>
    </r>
    <r>
      <rPr>
        <i/>
        <sz val="10"/>
        <rFont val="Arial"/>
        <family val="2"/>
      </rPr>
      <t xml:space="preserve"> </t>
    </r>
  </si>
  <si>
    <t xml:space="preserve">DEPARTAMENTO DE LINGUISTICA            </t>
  </si>
  <si>
    <t>Numérica (de 0.0 a 5.0)</t>
  </si>
  <si>
    <t xml:space="preserve">Las calificaciones de las asignaturas serán numéricas de cero (0.0) a cinco punto cero (5.0), en unidades y décimas. </t>
  </si>
  <si>
    <t xml:space="preserve">DEPARTAMENTO DE LITERATURA </t>
  </si>
  <si>
    <t xml:space="preserve">DEPARTAMENTO DE SICOLOGIA </t>
  </si>
  <si>
    <t>5. PORCENTAJE DE ASISTENCIA</t>
  </si>
  <si>
    <t xml:space="preserve">DEPARTAMENTO DE SOCIOLOGIA </t>
  </si>
  <si>
    <t xml:space="preserve">% </t>
  </si>
  <si>
    <t>Total de horas presenciales al semestre= HAP x Semanas</t>
  </si>
  <si>
    <t>Mínimo de horas</t>
  </si>
  <si>
    <t xml:space="preserve">DEPARTAMENTO DE TRABAJO SOCIAL </t>
  </si>
  <si>
    <r>
      <t xml:space="preserve">6. PRERREQUISITOS – CORREQUISITOS DE LA ASIGNATURA   </t>
    </r>
    <r>
      <rPr>
        <b/>
        <sz val="10"/>
        <color indexed="12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>Marque con una X</t>
    </r>
  </si>
  <si>
    <t xml:space="preserve">ESCUELA DE ESTUDIOS DE PSICOANALISIS Y CULTURA </t>
  </si>
  <si>
    <t xml:space="preserve">La asignatura tiene prerrequisitos </t>
  </si>
  <si>
    <t>La asignatura tiene correquisitos</t>
  </si>
  <si>
    <t xml:space="preserve">INSTITUTO DE ESTUDIOS EN COMUNICACIONES                </t>
  </si>
  <si>
    <r>
      <t xml:space="preserve">6.1. </t>
    </r>
    <r>
      <rPr>
        <i/>
        <sz val="10"/>
        <rFont val="Arial"/>
        <family val="2"/>
      </rPr>
      <t>Liste por separado cada una de las asignaturas prerrequisito o correquisito. Inserte tantos renglones como sea necesario.</t>
    </r>
  </si>
  <si>
    <t>DEPARTAMENTO DE CIENCIA POLITICA</t>
  </si>
  <si>
    <t>NOMBRE DE LA ASIGNATURA</t>
  </si>
  <si>
    <t>CÓDIGO</t>
  </si>
  <si>
    <t>DEPARTAMENTO DE DERECHO</t>
  </si>
  <si>
    <t>Prerrequisito</t>
  </si>
  <si>
    <t xml:space="preserve">DEPARTAMENTO DE DERECHO PRIVADO ECONOMICO                                  </t>
  </si>
  <si>
    <t xml:space="preserve">DEPARTAMENTO DE DERECHO PUBLICO                                            </t>
  </si>
  <si>
    <t xml:space="preserve">DEPARTAMENTO DE ESTUDIOS SOCIOJURIDICOS Y POLITICOS                        </t>
  </si>
  <si>
    <t xml:space="preserve">INSTITUTO DE ESTUDIOS POLITICOS Y RELACIONES INTERNACIONALES        </t>
  </si>
  <si>
    <t xml:space="preserve">Correquisito </t>
  </si>
  <si>
    <t xml:space="preserve">DEPARTAMENTO DE CUIDADO Y PRACTICA DE ENFERMERIA </t>
  </si>
  <si>
    <r>
      <t>Correquisito</t>
    </r>
    <r>
      <rPr>
        <i/>
        <sz val="11"/>
        <rFont val="Arial"/>
        <family val="2"/>
      </rPr>
      <t xml:space="preserve"> </t>
    </r>
  </si>
  <si>
    <t xml:space="preserve">DEPARTAMENTO DE SALUD DE COLECTIVOS </t>
  </si>
  <si>
    <t xml:space="preserve">Sólo para las asignaturas de libre elección diligencie 7. Si además hace parte de una línea de profundización, diligencie 8. En caso contrario, pase a 9. Escriba los nombres completos en mayúscula/minúscula. </t>
  </si>
  <si>
    <t xml:space="preserve">DEPARTAMENTO DE INGENIERIA CIVIL Y AGRICOLA </t>
  </si>
  <si>
    <r>
      <t xml:space="preserve">7. ASIGNATURA DE LIBRE ELECCIÓN   </t>
    </r>
    <r>
      <rPr>
        <b/>
        <i/>
        <sz val="10"/>
        <color indexed="12"/>
        <rFont val="Arial"/>
        <family val="2"/>
      </rPr>
      <t>Marque con una X</t>
    </r>
  </si>
  <si>
    <t>DEPARTAMENTO DE INGENIERIA ELECTRICA Y ELECTRONICA</t>
  </si>
  <si>
    <t xml:space="preserve">Contexto o Cátedra </t>
  </si>
  <si>
    <t>Electiva</t>
  </si>
  <si>
    <t>De línea de profundización</t>
  </si>
  <si>
    <t xml:space="preserve">DEPARTAMENTO DE INGENIERIA MECANICA Y MECATRONICA </t>
  </si>
  <si>
    <t xml:space="preserve">DEPARTAMENTO DE INGENIERIA QUIMICA                             </t>
  </si>
  <si>
    <r>
      <t xml:space="preserve">8. ASIGNATURA DE LÍNEA DE PROFUNDIZACIÓN  </t>
    </r>
    <r>
      <rPr>
        <i/>
        <sz val="10"/>
        <rFont val="Arial"/>
        <family val="2"/>
      </rPr>
      <t xml:space="preserve">Liste por separado cada una de las asignaturas que conforman la línea.  Inserte tantos renglones como asignaturas contenga la línea </t>
    </r>
  </si>
  <si>
    <t xml:space="preserve">DEPARTAMENTO DE CIENCIAS FISIOLOGICAS </t>
  </si>
  <si>
    <t xml:space="preserve">DEPARTAMENTO DE CIRUGIA </t>
  </si>
  <si>
    <t>NOMBRE DE LA LÍNEA:</t>
  </si>
  <si>
    <t xml:space="preserve">DEPARTAMENTO DE COMUNICACION HUMANA Y SUS DESORDENES </t>
  </si>
  <si>
    <t>NOMBRE DE LAS ASIGNATURAS QUE CONFORMAN LA LÍNEA</t>
  </si>
  <si>
    <t xml:space="preserve">DEPARTAMENTO DE IMAGENES DIAGNOSTICAS </t>
  </si>
  <si>
    <t xml:space="preserve">DEPARTAMENTO DE LA OCUPACION HUMANA Y SUS DESORDENES </t>
  </si>
  <si>
    <t xml:space="preserve">DEPARTAMENTO DE MEDICINA                                 </t>
  </si>
  <si>
    <t xml:space="preserve">DEPARTAMENTO DE MEDICINA FISICA Y REHABILITACION        </t>
  </si>
  <si>
    <t xml:space="preserve">DEPARTAMENTO DE MEDICINA INTERNA                                           </t>
  </si>
  <si>
    <t xml:space="preserve">DEPARTAMENTO DE MICROBIOLOGIA                 </t>
  </si>
  <si>
    <t xml:space="preserve">DEPARTAMENTO DE MORFOLOGIA                            </t>
  </si>
  <si>
    <t xml:space="preserve">DEPARTAMENTO DE MOVIMIENTO CORPORAL HUMANO Y SUS DESORDENES </t>
  </si>
  <si>
    <t xml:space="preserve">DEPARTAMENTO DE PATOLOGIA </t>
  </si>
  <si>
    <t xml:space="preserve">DEPARTAMENTO DE PEDIATRIA </t>
  </si>
  <si>
    <t xml:space="preserve">En la columna Componente seleccione según corresponda. </t>
  </si>
  <si>
    <t>DEPARTAMENTO DE CIENCIAS HUMANAS</t>
  </si>
  <si>
    <t>9. PLANES DE ESTUDIO A LOS QUE SE ASOCIARÁ  LA ASIGNATURA</t>
  </si>
  <si>
    <t xml:space="preserve">Componente                         </t>
  </si>
  <si>
    <t>Fundamentación</t>
  </si>
  <si>
    <t>DEPARTAMENTO DE INFORMATICA Y COMPUTACION</t>
  </si>
  <si>
    <t xml:space="preserve">Disciplinar o Profesional </t>
  </si>
  <si>
    <t>FACULTAD DE CIENCIAS EXACTAS Y NATURALES</t>
  </si>
  <si>
    <t>DEPARTAMENTO DE FISICA Y QUIMICA</t>
  </si>
  <si>
    <t>DEPARTAMENTO DE MATEMATICAS Y ESTADISTICA</t>
  </si>
  <si>
    <t>FACULTAD DE INGENIERÍA</t>
  </si>
  <si>
    <t>DEPARTAMENTO DE INGENERIA ELECTRICA, ELECTRONICA Y COMPUTACION</t>
  </si>
  <si>
    <t>DEPARTAMENTO DE INGENIERIA CIVIL</t>
  </si>
  <si>
    <t>DEPARTAMENTO DE INGENIERIA INDUSTRIAL</t>
  </si>
  <si>
    <t>DEPARTAMENTO DE INGENIERIA QUIMICA</t>
  </si>
  <si>
    <t>ESCUELA DE URBANISMO</t>
  </si>
  <si>
    <r>
      <t xml:space="preserve">10. AGRUPACIONES  </t>
    </r>
    <r>
      <rPr>
        <i/>
        <sz val="10"/>
        <rFont val="Arial"/>
        <family val="2"/>
      </rPr>
      <t>Las agrupaciones se componen de asignaturas que permiten profundizar en un tema o área del conocimiento, o que se asocian en torno a un eje temático. Si la asignatura hace parte de una o varias agrupaciones,  liste las asignaturas que conforman el grupo. En la última columna seleccione el componente, según sea el caso.</t>
    </r>
  </si>
  <si>
    <t>FACULTAD DE CIENCIAS</t>
  </si>
  <si>
    <t>ESCUELA DE FISICA</t>
  </si>
  <si>
    <t>Inserte agrupaciones si es necesario</t>
  </si>
  <si>
    <t>ESCUELA DE QUIMICA</t>
  </si>
  <si>
    <t>NOMBRE DE LA AGRUPACIÓN</t>
  </si>
  <si>
    <t xml:space="preserve">Componente </t>
  </si>
  <si>
    <t>ESCUELA DE MATEMATICAS</t>
  </si>
  <si>
    <t>DEPARTAMENTO DE CIENCIAS FORESTALES</t>
  </si>
  <si>
    <t>ESCUELA DE GEOCIENCIAS</t>
  </si>
  <si>
    <t>ESCUELA DE BIOCIENCIAS</t>
  </si>
  <si>
    <t>ESCUELA DE ESTADISTICA</t>
  </si>
  <si>
    <t>ESCUELA DE QUIMICA Y PETROLEOS</t>
  </si>
  <si>
    <t>ESCUELA DE GEOCIENCIAS Y MEDIO AMBIENTE</t>
  </si>
  <si>
    <t>FACULTAD DE CIENCIAS AGROPECUARIAS</t>
  </si>
  <si>
    <t>DEPARTAMENTO DE INGENIERIA AGRICOLA Y ALIMENTOS</t>
  </si>
  <si>
    <t>DEPARTAMENTO DE PRODUCCION ANIMAL</t>
  </si>
  <si>
    <t>PROGRAMA DE LA ASIGNATURA</t>
  </si>
  <si>
    <t>DEPARTAMENTO DISEÑO</t>
  </si>
  <si>
    <t>11. DESCRIPCIÓN DE LA ASIGNATURA</t>
  </si>
  <si>
    <t>A través de esta información se presenta una idea general del contenido del curso mediante el enunciado de resultados del aprendizaje, objetivos, metodología general (hasta 12 renglones, máximo 1500 caracteres).</t>
  </si>
  <si>
    <t>12. CONTENIDO</t>
  </si>
  <si>
    <t>12.1. CONTENIDO BÁSICO</t>
  </si>
  <si>
    <t>12.2. CONTENIDO DETALLADO</t>
  </si>
  <si>
    <t>Índice a partir del cual se muestra el contenido de la asignatura a través de los ítems principales.</t>
  </si>
  <si>
    <t>Descripción del contenido de la asignatura especificando cada uno de los ítems del contenido básico.</t>
  </si>
  <si>
    <t xml:space="preserve">13. OBSERVACIONES </t>
  </si>
  <si>
    <t>Incluya los comentarios adicionales relacionados con la asignatura, importantes de ser tomados en cuenta y no solicitados en este formato. Por ejemplo, didácticas específicas.</t>
  </si>
  <si>
    <t>14. BIBLIOGRAFÍA BÁSICA</t>
  </si>
  <si>
    <t>Por favor escriba el título y los nombres de autor completos en mayúscula/minúscula.</t>
  </si>
  <si>
    <t>Autor (es)</t>
  </si>
  <si>
    <t>Título</t>
  </si>
  <si>
    <t>Editorial - País</t>
  </si>
  <si>
    <t>NOMBRE DEL DIRECTOR DE ÁREA CURRICULAR</t>
  </si>
  <si>
    <t>APROBACIÓN DEL CONSEJO DE FACULTAD</t>
  </si>
  <si>
    <t>Fecha del Consejo 
(dia/mes/año)</t>
  </si>
  <si>
    <t>Acta Número</t>
  </si>
  <si>
    <t>Para programas de las sedes Manizales, Medellín y Palmira:
Remita el formato completamente diligenciado vía correo electrónico a la Vicedecanatura de la Facultad para su conocimiento y revisión. Una vez revisado podrá ser devuelto al programa para su ajuste y nuevo envío. Cuando la Vicedecanatura considere que está listo, lo remite a la Dirección Académica de Sede. Ya revisado debe ser enviado a la Dirección Nacional de Programas de Pregrado (DNPPre) en medio magnético al correo proasigna_nal@unal.edu.co.</t>
  </si>
  <si>
    <t>Para programas de la sede Bogotá:
Remita el formato completamente diligenciado vía correo electrónico a la Vicedecanatura de la Facultad para su conocimiento y revisión. Una vez revisado podrá ser devuelto al programa para su ajuste y nuevo envío. Cuando la Vicedecanatura considere que está listo, lo remite a la Dirección Nacional de Programas de Pregrado (DNPPre) en medio magnético al correo proasigna_nal@unal.edu.co.</t>
  </si>
  <si>
    <t xml:space="preserve">Si tiene observaciones o comentarios  por favor comunicarse a las extensiones 18088 ó 18047. </t>
  </si>
  <si>
    <t>Cálculo Diferencial</t>
  </si>
  <si>
    <t xml:space="preserve">Ciencias Exactas y Naturales </t>
  </si>
  <si>
    <t>Manizales</t>
  </si>
  <si>
    <t>Administración de Empresas</t>
  </si>
  <si>
    <t>B</t>
  </si>
  <si>
    <t>Cálculo Integral</t>
  </si>
  <si>
    <t>Matemáticas para Administración</t>
  </si>
  <si>
    <t>Estadística I</t>
  </si>
  <si>
    <t>Estadística II</t>
  </si>
  <si>
    <t>Cuantitativas</t>
  </si>
  <si>
    <t>Matemáticas y Estadística</t>
  </si>
  <si>
    <t>X</t>
  </si>
  <si>
    <t>Ingeniería Industrial</t>
  </si>
  <si>
    <t>Administración de Sistemas Informáticos</t>
  </si>
  <si>
    <t xml:space="preserve">Proporcionar conceptos fundamentales de teoría de probabilidades e inferencia estadística que permitan al estudiante interpretar adecuadamente datos e información de fenómenos aleatorios correspondientes a su formación profesional.  el curso se desarrollará con clases magistrales, lectura de artículos y documentos, talleres realizados en clase y fuera de clase, trabajo realizado en software estadístico. Las tecnologías de información y comunicación (TIC) serán un recurso del que dispondrán docentes y estudiantes durante el desarrollo del curso. </t>
  </si>
  <si>
    <t>1. INTRODUCCIÓN A LAS PROBABILIDADES</t>
  </si>
  <si>
    <t>1.1. Experimentos aleatorios, espacio muestral, sigma álgebra y eventos</t>
  </si>
  <si>
    <t>1.2. Medidas de probabilidad: definición, propiedades</t>
  </si>
  <si>
    <t>1.3. Eventos independientes</t>
  </si>
  <si>
    <t>1.4.Técnicas de conteo, aplicación al cálculo de probabilidades</t>
  </si>
  <si>
    <t>1.5 Probabilidad condicional, total, teorema de Bayes</t>
  </si>
  <si>
    <t>1.6 Aplicación práctica, representaciones</t>
  </si>
  <si>
    <t>2.VARIABLES ALEATORIAS</t>
  </si>
  <si>
    <t>2.1 Variables aleatorias discretas: función de probabilidad y de distribución</t>
  </si>
  <si>
    <t>2.2. Variables aleatorias continuas: función de densidad y de distribución</t>
  </si>
  <si>
    <t>2.3. Características de las variables aleatorias: valor esperado, varianza</t>
  </si>
  <si>
    <t>2.4. Aplicación práctica, representaciones</t>
  </si>
  <si>
    <t>3. MODELOS DE PROBABILIDAD</t>
  </si>
  <si>
    <t>3.1. Modelos de probabilidad discretos: binomial, poisson</t>
  </si>
  <si>
    <t>3.2. Modelos de probabilidad continuos: uniforme, exponencial, normal</t>
  </si>
  <si>
    <t>3.3.  Aplicación práctica, representaciones</t>
  </si>
  <si>
    <t>4. DISTRIBUCIONES MUESTRALES</t>
  </si>
  <si>
    <t>4.3 Determinación de tamaños de muestras</t>
  </si>
  <si>
    <t>4.4 Estadística Descriptiva.  Tipos de variables y series estadísticas. Distribución de Frecuencias - Representación gráfica. Medidas de tendencia central. Promedio Aritmético. Propiedades. Medidas de posición: Percentiles.  Medidas de dispersión: Varianza, Desviación estándar, Coeficiente de variación. Propiedades</t>
  </si>
  <si>
    <t>5.ESTIMACIÓN PUNTUAL Y POR INTERVALOS</t>
  </si>
  <si>
    <t>5.1. Estimación puntual.  Propiedades de los estimadores</t>
  </si>
  <si>
    <t>5.2. Estimación por intervalo para: la media, la proporción, la varianza</t>
  </si>
  <si>
    <t>6.PRUEBAS DE HIPÓTESIS</t>
  </si>
  <si>
    <t>6.1 Introducción, conceptos generales</t>
  </si>
  <si>
    <t>6.2. Prueba de hipótesis para: la media, la proporción, la varianza</t>
  </si>
  <si>
    <t>1. Meyer, Paul. L</t>
  </si>
  <si>
    <t>Probabilidad y aplicaciones estadísticas.</t>
  </si>
  <si>
    <t>2. Montgomery, Douglas C, Runger,George</t>
  </si>
  <si>
    <t>Probabilidad y estadistica aplicadas a la ingenieria</t>
  </si>
  <si>
    <t>Ed Mc Graw-Hill.</t>
  </si>
  <si>
    <t>3. Canavos, George</t>
  </si>
  <si>
    <t>Probabilidad y estadística. Aplicaciones y métodos</t>
  </si>
  <si>
    <t xml:space="preserve"> Ed Mc Graw-Hill</t>
  </si>
  <si>
    <t>4. Mendenhall, William</t>
  </si>
  <si>
    <t>Introducción a la probabilidad y la estadística.</t>
  </si>
  <si>
    <t>Wadsworth Internacional/Iberoamerica</t>
  </si>
  <si>
    <t>5. Suárez C, Julio Fernando</t>
  </si>
  <si>
    <t>Centro de publicaciones, Universidad Nacional de Colombia, Sede Manizales.</t>
  </si>
  <si>
    <t>Ed Addison-Wesley. Iberoamericana</t>
  </si>
  <si>
    <t>JUAN MANUEL CASTAÑO MOLANO</t>
  </si>
  <si>
    <t>4.1. Distribuciones muestrales relacionadas con la distribución normal</t>
  </si>
  <si>
    <t>4.2. tteorema del límite central</t>
  </si>
  <si>
    <t xml:space="preserve">Introducción a la Teoría de Probabilidad. 1ª. Ed. </t>
  </si>
  <si>
    <t>13 de marzo de 2008</t>
  </si>
  <si>
    <t>09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</si>
</sst>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9">
    <font>
      <sz val="10"/>
      <name val="Arial"/>
      <family val="0"/>
    </font>
    <font>
      <b/>
      <sz val="8"/>
      <name val="Bookman Old Style"/>
      <family val="1"/>
    </font>
    <font>
      <sz val="9"/>
      <name val="Bookman Old Style"/>
      <family val="1"/>
    </font>
    <font>
      <b/>
      <sz val="9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Century Gothic"/>
      <family val="2"/>
    </font>
    <font>
      <b/>
      <sz val="9"/>
      <color indexed="12"/>
      <name val="Arial"/>
      <family val="2"/>
    </font>
    <font>
      <b/>
      <sz val="9"/>
      <name val="Bookman Old Style"/>
      <family val="1"/>
    </font>
    <font>
      <b/>
      <i/>
      <sz val="9"/>
      <color indexed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i/>
      <sz val="11"/>
      <name val="Arial"/>
      <family val="2"/>
    </font>
    <font>
      <sz val="9"/>
      <name val="Century Gothic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color indexed="10"/>
      <name val="Tahoma"/>
      <family val="2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353">
    <xf numFmtId="0" fontId="0" fillId="0" borderId="0" xfId="0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justify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33" borderId="11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34" borderId="11" xfId="0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horizontal="center" wrapText="1"/>
      <protection locked="0"/>
    </xf>
    <xf numFmtId="0" fontId="8" fillId="33" borderId="11" xfId="0" applyFont="1" applyFill="1" applyBorder="1" applyAlignment="1" applyProtection="1">
      <alignment horizontal="center" wrapText="1"/>
      <protection locked="0"/>
    </xf>
    <xf numFmtId="0" fontId="8" fillId="35" borderId="11" xfId="0" applyFont="1" applyFill="1" applyBorder="1" applyAlignment="1" applyProtection="1">
      <alignment horizontal="center" wrapText="1"/>
      <protection/>
    </xf>
    <xf numFmtId="1" fontId="8" fillId="35" borderId="11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right" wrapText="1"/>
      <protection/>
    </xf>
    <xf numFmtId="0" fontId="0" fillId="33" borderId="15" xfId="0" applyFont="1" applyFill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 applyProtection="1">
      <alignment horizontal="center" wrapText="1"/>
      <protection/>
    </xf>
    <xf numFmtId="1" fontId="0" fillId="0" borderId="16" xfId="0" applyNumberFormat="1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 horizontal="center" wrapText="1"/>
      <protection/>
    </xf>
    <xf numFmtId="0" fontId="7" fillId="33" borderId="15" xfId="0" applyFont="1" applyFill="1" applyBorder="1" applyAlignment="1" applyProtection="1">
      <alignment horizontal="center" wrapText="1"/>
      <protection locked="0"/>
    </xf>
    <xf numFmtId="0" fontId="7" fillId="33" borderId="16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34" borderId="17" xfId="0" applyFont="1" applyFill="1" applyBorder="1" applyAlignment="1" applyProtection="1">
      <alignment wrapText="1"/>
      <protection/>
    </xf>
    <xf numFmtId="0" fontId="0" fillId="33" borderId="12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justify" vertical="top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7" fillId="0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left" vertical="justify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3" fillId="33" borderId="16" xfId="0" applyFont="1" applyFill="1" applyBorder="1" applyAlignment="1" applyProtection="1">
      <alignment horizontal="center" wrapText="1"/>
      <protection locked="0"/>
    </xf>
    <xf numFmtId="0" fontId="0" fillId="33" borderId="12" xfId="0" applyFont="1" applyFill="1" applyBorder="1" applyAlignment="1" applyProtection="1">
      <alignment horizontal="center" vertical="top" wrapText="1"/>
      <protection locked="0"/>
    </xf>
    <xf numFmtId="0" fontId="0" fillId="33" borderId="18" xfId="0" applyFont="1" applyFill="1" applyBorder="1" applyAlignment="1" applyProtection="1">
      <alignment horizontal="center" vertical="top" wrapText="1"/>
      <protection locked="0"/>
    </xf>
    <xf numFmtId="0" fontId="0" fillId="35" borderId="0" xfId="0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Border="1" applyAlignment="1" applyProtection="1">
      <alignment vertical="top" wrapText="1"/>
      <protection/>
    </xf>
    <xf numFmtId="0" fontId="0" fillId="35" borderId="19" xfId="0" applyFont="1" applyFill="1" applyBorder="1" applyAlignment="1" applyProtection="1">
      <alignment horizontal="center" vertical="top" wrapText="1"/>
      <protection/>
    </xf>
    <xf numFmtId="0" fontId="3" fillId="35" borderId="20" xfId="0" applyFont="1" applyFill="1" applyBorder="1" applyAlignment="1" applyProtection="1">
      <alignment horizontal="left"/>
      <protection/>
    </xf>
    <xf numFmtId="0" fontId="3" fillId="35" borderId="21" xfId="0" applyFont="1" applyFill="1" applyBorder="1" applyAlignment="1" applyProtection="1">
      <alignment horizontal="left"/>
      <protection/>
    </xf>
    <xf numFmtId="0" fontId="3" fillId="35" borderId="22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 horizontal="center" wrapText="1"/>
      <protection/>
    </xf>
    <xf numFmtId="0" fontId="8" fillId="35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 horizontal="left" wrapText="1"/>
      <protection/>
    </xf>
    <xf numFmtId="0" fontId="0" fillId="35" borderId="0" xfId="0" applyFont="1" applyFill="1" applyBorder="1" applyAlignment="1" applyProtection="1">
      <alignment horizontal="left" vertical="top" wrapText="1"/>
      <protection/>
    </xf>
    <xf numFmtId="0" fontId="0" fillId="35" borderId="0" xfId="0" applyFill="1" applyBorder="1" applyAlignment="1" applyProtection="1">
      <alignment horizontal="left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0" fontId="6" fillId="35" borderId="0" xfId="0" applyFont="1" applyFill="1" applyBorder="1" applyAlignment="1" applyProtection="1">
      <alignment horizontal="left" vertical="center" wrapText="1"/>
      <protection/>
    </xf>
    <xf numFmtId="0" fontId="7" fillId="35" borderId="0" xfId="0" applyFont="1" applyFill="1" applyBorder="1" applyAlignment="1" applyProtection="1">
      <alignment horizontal="center" wrapText="1"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horizontal="justify" vertical="top"/>
      <protection locked="0"/>
    </xf>
    <xf numFmtId="0" fontId="0" fillId="0" borderId="19" xfId="0" applyBorder="1" applyAlignment="1">
      <alignment horizontal="left" wrapText="1"/>
    </xf>
    <xf numFmtId="0" fontId="0" fillId="35" borderId="0" xfId="0" applyFont="1" applyFill="1" applyBorder="1" applyAlignment="1" applyProtection="1">
      <alignment horizontal="right" wrapText="1"/>
      <protection/>
    </xf>
    <xf numFmtId="0" fontId="0" fillId="35" borderId="0" xfId="0" applyFont="1" applyFill="1" applyBorder="1" applyAlignment="1" applyProtection="1">
      <alignment horizontal="center" wrapText="1"/>
      <protection locked="0"/>
    </xf>
    <xf numFmtId="0" fontId="8" fillId="35" borderId="0" xfId="0" applyFont="1" applyFill="1" applyBorder="1" applyAlignment="1" applyProtection="1">
      <alignment horizontal="center"/>
      <protection/>
    </xf>
    <xf numFmtId="0" fontId="8" fillId="35" borderId="0" xfId="0" applyFont="1" applyFill="1" applyBorder="1" applyAlignment="1" applyProtection="1">
      <alignment horizontal="center"/>
      <protection/>
    </xf>
    <xf numFmtId="1" fontId="0" fillId="35" borderId="0" xfId="0" applyNumberFormat="1" applyFont="1" applyFill="1" applyBorder="1" applyAlignment="1" applyProtection="1">
      <alignment horizontal="center" wrapText="1"/>
      <protection/>
    </xf>
    <xf numFmtId="0" fontId="8" fillId="35" borderId="0" xfId="0" applyFont="1" applyFill="1" applyBorder="1" applyAlignment="1" applyProtection="1">
      <alignment horizontal="center" wrapText="1"/>
      <protection/>
    </xf>
    <xf numFmtId="1" fontId="8" fillId="35" borderId="0" xfId="0" applyNumberFormat="1" applyFont="1" applyFill="1" applyBorder="1" applyAlignment="1" applyProtection="1">
      <alignment horizontal="center" wrapText="1"/>
      <protection/>
    </xf>
    <xf numFmtId="0" fontId="8" fillId="35" borderId="0" xfId="0" applyFont="1" applyFill="1" applyBorder="1" applyAlignment="1" applyProtection="1">
      <alignment horizontal="center" wrapText="1"/>
      <protection locked="0"/>
    </xf>
    <xf numFmtId="0" fontId="8" fillId="35" borderId="0" xfId="0" applyFont="1" applyFill="1" applyBorder="1" applyAlignment="1" applyProtection="1">
      <alignment horizontal="left" wrapText="1"/>
      <protection/>
    </xf>
    <xf numFmtId="0" fontId="3" fillId="35" borderId="0" xfId="0" applyFont="1" applyFill="1" applyBorder="1" applyAlignment="1" applyProtection="1">
      <alignment horizontal="center" wrapText="1"/>
      <protection locked="0"/>
    </xf>
    <xf numFmtId="0" fontId="3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 wrapText="1"/>
      <protection/>
    </xf>
    <xf numFmtId="0" fontId="0" fillId="35" borderId="0" xfId="0" applyFont="1" applyFill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Border="1" applyAlignment="1">
      <alignment horizontal="left" wrapText="1"/>
    </xf>
    <xf numFmtId="0" fontId="0" fillId="35" borderId="23" xfId="0" applyFont="1" applyFill="1" applyBorder="1" applyAlignment="1" applyProtection="1">
      <alignment horizontal="left" vertical="top" wrapText="1"/>
      <protection locked="0"/>
    </xf>
    <xf numFmtId="0" fontId="0" fillId="35" borderId="21" xfId="0" applyFont="1" applyFill="1" applyBorder="1" applyAlignment="1" applyProtection="1">
      <alignment horizontal="left" vertical="top" wrapText="1"/>
      <protection locked="0"/>
    </xf>
    <xf numFmtId="0" fontId="0" fillId="35" borderId="21" xfId="0" applyFont="1" applyFill="1" applyBorder="1" applyAlignment="1" applyProtection="1">
      <alignment horizontal="left" wrapText="1"/>
      <protection locked="0"/>
    </xf>
    <xf numFmtId="0" fontId="0" fillId="35" borderId="24" xfId="0" applyFont="1" applyFill="1" applyBorder="1" applyAlignment="1" applyProtection="1">
      <alignment horizontal="left" wrapText="1"/>
      <protection locked="0"/>
    </xf>
    <xf numFmtId="0" fontId="0" fillId="35" borderId="0" xfId="0" applyFill="1" applyBorder="1" applyAlignment="1">
      <alignment horizontal="justify" vertical="top" wrapText="1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0" fillId="35" borderId="25" xfId="0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 horizontal="left" vertical="top" wrapText="1"/>
      <protection locked="0"/>
    </xf>
    <xf numFmtId="0" fontId="0" fillId="0" borderId="25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35" borderId="27" xfId="0" applyFont="1" applyFill="1" applyBorder="1" applyAlignment="1" applyProtection="1">
      <alignment horizontal="left" vertical="top" wrapText="1"/>
      <protection locked="0"/>
    </xf>
    <xf numFmtId="0" fontId="0" fillId="35" borderId="19" xfId="0" applyFill="1" applyBorder="1" applyAlignment="1">
      <alignment horizontal="left" wrapText="1"/>
    </xf>
    <xf numFmtId="0" fontId="0" fillId="35" borderId="11" xfId="0" applyFill="1" applyBorder="1" applyAlignment="1">
      <alignment horizontal="left" wrapText="1"/>
    </xf>
    <xf numFmtId="0" fontId="18" fillId="0" borderId="1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0" fillId="33" borderId="16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Alignment="1" applyProtection="1">
      <alignment horizontal="left" vertical="justify" wrapText="1"/>
      <protection/>
    </xf>
    <xf numFmtId="0" fontId="7" fillId="0" borderId="28" xfId="0" applyFont="1" applyBorder="1" applyAlignment="1" applyProtection="1">
      <alignment horizontal="left" wrapText="1"/>
      <protection/>
    </xf>
    <xf numFmtId="0" fontId="7" fillId="0" borderId="29" xfId="0" applyFont="1" applyBorder="1" applyAlignment="1" applyProtection="1">
      <alignment horizontal="left" wrapText="1"/>
      <protection/>
    </xf>
    <xf numFmtId="0" fontId="7" fillId="0" borderId="30" xfId="0" applyFont="1" applyBorder="1" applyAlignment="1" applyProtection="1">
      <alignment horizontal="left" wrapText="1"/>
      <protection/>
    </xf>
    <xf numFmtId="0" fontId="0" fillId="33" borderId="31" xfId="0" applyFont="1" applyFill="1" applyBorder="1" applyAlignment="1" applyProtection="1">
      <alignment horizontal="left" wrapText="1"/>
      <protection locked="0"/>
    </xf>
    <xf numFmtId="0" fontId="0" fillId="33" borderId="32" xfId="0" applyFont="1" applyFill="1" applyBorder="1" applyAlignment="1" applyProtection="1">
      <alignment horizontal="left" wrapText="1"/>
      <protection locked="0"/>
    </xf>
    <xf numFmtId="0" fontId="0" fillId="33" borderId="33" xfId="0" applyFont="1" applyFill="1" applyBorder="1" applyAlignment="1" applyProtection="1">
      <alignment horizontal="left" wrapText="1"/>
      <protection locked="0"/>
    </xf>
    <xf numFmtId="0" fontId="7" fillId="0" borderId="28" xfId="0" applyFont="1" applyBorder="1" applyAlignment="1" applyProtection="1">
      <alignment horizontal="center" wrapText="1"/>
      <protection/>
    </xf>
    <xf numFmtId="0" fontId="7" fillId="0" borderId="29" xfId="0" applyFont="1" applyBorder="1" applyAlignment="1" applyProtection="1">
      <alignment horizontal="center" wrapText="1"/>
      <protection/>
    </xf>
    <xf numFmtId="0" fontId="7" fillId="0" borderId="30" xfId="0" applyFont="1" applyBorder="1" applyAlignment="1" applyProtection="1">
      <alignment horizontal="center" wrapText="1"/>
      <protection/>
    </xf>
    <xf numFmtId="0" fontId="0" fillId="0" borderId="31" xfId="0" applyFont="1" applyBorder="1" applyAlignment="1" applyProtection="1">
      <alignment horizontal="center" wrapText="1"/>
      <protection/>
    </xf>
    <xf numFmtId="0" fontId="0" fillId="0" borderId="34" xfId="0" applyFont="1" applyBorder="1" applyAlignment="1" applyProtection="1">
      <alignment horizontal="center" wrapText="1"/>
      <protection/>
    </xf>
    <xf numFmtId="14" fontId="0" fillId="33" borderId="35" xfId="0" applyNumberFormat="1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34" xfId="0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49" fontId="0" fillId="33" borderId="35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32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justify" vertical="center" wrapText="1"/>
      <protection/>
    </xf>
    <xf numFmtId="0" fontId="16" fillId="35" borderId="0" xfId="0" applyFont="1" applyFill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vertical="top" wrapText="1"/>
      <protection locked="0"/>
    </xf>
    <xf numFmtId="0" fontId="0" fillId="33" borderId="15" xfId="0" applyFont="1" applyFill="1" applyBorder="1" applyAlignment="1" applyProtection="1">
      <alignment vertical="top" wrapText="1"/>
      <protection locked="0"/>
    </xf>
    <xf numFmtId="0" fontId="7" fillId="33" borderId="36" xfId="0" applyFont="1" applyFill="1" applyBorder="1" applyAlignment="1" applyProtection="1">
      <alignment horizontal="left" vertical="top" wrapText="1"/>
      <protection locked="0"/>
    </xf>
    <xf numFmtId="0" fontId="7" fillId="33" borderId="37" xfId="0" applyFont="1" applyFill="1" applyBorder="1" applyAlignment="1" applyProtection="1">
      <alignment horizontal="left" vertical="top" wrapText="1"/>
      <protection locked="0"/>
    </xf>
    <xf numFmtId="0" fontId="7" fillId="33" borderId="38" xfId="0" applyFont="1" applyFill="1" applyBorder="1" applyAlignment="1" applyProtection="1">
      <alignment horizontal="left" vertical="top" wrapText="1"/>
      <protection locked="0"/>
    </xf>
    <xf numFmtId="0" fontId="7" fillId="33" borderId="25" xfId="0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Border="1" applyAlignment="1" applyProtection="1">
      <alignment horizontal="left" vertical="top" wrapText="1"/>
      <protection locked="0"/>
    </xf>
    <xf numFmtId="0" fontId="7" fillId="33" borderId="39" xfId="0" applyFont="1" applyFill="1" applyBorder="1" applyAlignment="1" applyProtection="1">
      <alignment horizontal="left" vertical="top" wrapText="1"/>
      <protection locked="0"/>
    </xf>
    <xf numFmtId="0" fontId="7" fillId="33" borderId="23" xfId="0" applyFont="1" applyFill="1" applyBorder="1" applyAlignment="1" applyProtection="1">
      <alignment horizontal="left" vertical="top" wrapText="1"/>
      <protection locked="0"/>
    </xf>
    <xf numFmtId="0" fontId="7" fillId="33" borderId="21" xfId="0" applyFont="1" applyFill="1" applyBorder="1" applyAlignment="1" applyProtection="1">
      <alignment horizontal="left" vertical="top" wrapText="1"/>
      <protection locked="0"/>
    </xf>
    <xf numFmtId="0" fontId="7" fillId="33" borderId="22" xfId="0" applyFont="1" applyFill="1" applyBorder="1" applyAlignment="1" applyProtection="1">
      <alignment horizontal="left" vertical="top" wrapText="1"/>
      <protection locked="0"/>
    </xf>
    <xf numFmtId="0" fontId="7" fillId="33" borderId="17" xfId="0" applyFont="1" applyFill="1" applyBorder="1" applyAlignment="1" applyProtection="1">
      <alignment horizontal="left" vertical="top" wrapText="1"/>
      <protection locked="0"/>
    </xf>
    <xf numFmtId="0" fontId="7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10" xfId="0" applyFont="1" applyFill="1" applyBorder="1" applyAlignment="1" applyProtection="1">
      <alignment vertical="top" wrapText="1"/>
      <protection locked="0"/>
    </xf>
    <xf numFmtId="0" fontId="0" fillId="33" borderId="17" xfId="0" applyFont="1" applyFill="1" applyBorder="1" applyAlignment="1" applyProtection="1">
      <alignment vertical="top" wrapText="1"/>
      <protection locked="0"/>
    </xf>
    <xf numFmtId="0" fontId="0" fillId="33" borderId="40" xfId="0" applyFont="1" applyFill="1" applyBorder="1" applyAlignment="1" applyProtection="1">
      <alignment vertical="top" wrapText="1"/>
      <protection locked="0"/>
    </xf>
    <xf numFmtId="0" fontId="0" fillId="33" borderId="41" xfId="0" applyFont="1" applyFill="1" applyBorder="1" applyAlignment="1" applyProtection="1">
      <alignment vertical="top" wrapText="1"/>
      <protection locked="0"/>
    </xf>
    <xf numFmtId="0" fontId="0" fillId="33" borderId="42" xfId="0" applyFont="1" applyFill="1" applyBorder="1" applyAlignment="1" applyProtection="1">
      <alignment vertical="top" wrapText="1"/>
      <protection locked="0"/>
    </xf>
    <xf numFmtId="0" fontId="0" fillId="33" borderId="43" xfId="0" applyFont="1" applyFill="1" applyBorder="1" applyAlignment="1" applyProtection="1">
      <alignment vertical="top" wrapText="1"/>
      <protection locked="0"/>
    </xf>
    <xf numFmtId="0" fontId="0" fillId="33" borderId="44" xfId="0" applyFont="1" applyFill="1" applyBorder="1" applyAlignment="1" applyProtection="1">
      <alignment vertical="top" wrapText="1"/>
      <protection locked="0"/>
    </xf>
    <xf numFmtId="0" fontId="0" fillId="33" borderId="45" xfId="0" applyFont="1" applyFill="1" applyBorder="1" applyAlignment="1" applyProtection="1">
      <alignment vertical="top" wrapText="1"/>
      <protection locked="0"/>
    </xf>
    <xf numFmtId="0" fontId="0" fillId="33" borderId="37" xfId="0" applyFont="1" applyFill="1" applyBorder="1" applyAlignment="1" applyProtection="1">
      <alignment vertical="top" wrapText="1"/>
      <protection locked="0"/>
    </xf>
    <xf numFmtId="0" fontId="0" fillId="33" borderId="38" xfId="0" applyFont="1" applyFill="1" applyBorder="1" applyAlignment="1" applyProtection="1">
      <alignment vertical="top" wrapText="1"/>
      <protection locked="0"/>
    </xf>
    <xf numFmtId="0" fontId="7" fillId="34" borderId="28" xfId="0" applyFont="1" applyFill="1" applyBorder="1" applyAlignment="1" applyProtection="1">
      <alignment horizontal="left" wrapText="1"/>
      <protection/>
    </xf>
    <xf numFmtId="0" fontId="7" fillId="34" borderId="29" xfId="0" applyFont="1" applyFill="1" applyBorder="1" applyAlignment="1" applyProtection="1">
      <alignment horizontal="left" wrapText="1"/>
      <protection/>
    </xf>
    <xf numFmtId="0" fontId="7" fillId="34" borderId="30" xfId="0" applyFont="1" applyFill="1" applyBorder="1" applyAlignment="1" applyProtection="1">
      <alignment horizontal="left" wrapText="1"/>
      <protection/>
    </xf>
    <xf numFmtId="0" fontId="6" fillId="0" borderId="46" xfId="0" applyFont="1" applyBorder="1" applyAlignment="1" applyProtection="1">
      <alignment horizontal="left"/>
      <protection/>
    </xf>
    <xf numFmtId="0" fontId="6" fillId="0" borderId="41" xfId="0" applyFont="1" applyBorder="1" applyAlignment="1" applyProtection="1">
      <alignment horizontal="left"/>
      <protection/>
    </xf>
    <xf numFmtId="0" fontId="6" fillId="0" borderId="47" xfId="0" applyFont="1" applyBorder="1" applyAlignment="1" applyProtection="1">
      <alignment horizontal="left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40" xfId="0" applyFont="1" applyBorder="1" applyAlignment="1" applyProtection="1">
      <alignment horizontal="center" wrapText="1"/>
      <protection/>
    </xf>
    <xf numFmtId="0" fontId="7" fillId="0" borderId="41" xfId="0" applyFont="1" applyBorder="1" applyAlignment="1" applyProtection="1">
      <alignment horizontal="center" wrapText="1"/>
      <protection/>
    </xf>
    <xf numFmtId="0" fontId="7" fillId="0" borderId="42" xfId="0" applyFont="1" applyBorder="1" applyAlignment="1" applyProtection="1">
      <alignment horizontal="center" wrapText="1"/>
      <protection/>
    </xf>
    <xf numFmtId="0" fontId="0" fillId="34" borderId="46" xfId="0" applyFont="1" applyFill="1" applyBorder="1" applyAlignment="1" applyProtection="1">
      <alignment horizontal="left" vertical="top" wrapText="1"/>
      <protection/>
    </xf>
    <xf numFmtId="0" fontId="0" fillId="34" borderId="41" xfId="0" applyFont="1" applyFill="1" applyBorder="1" applyAlignment="1" applyProtection="1">
      <alignment horizontal="left" vertical="top" wrapText="1"/>
      <protection/>
    </xf>
    <xf numFmtId="0" fontId="0" fillId="34" borderId="47" xfId="0" applyFont="1" applyFill="1" applyBorder="1" applyAlignment="1" applyProtection="1">
      <alignment horizontal="left" vertical="top" wrapText="1"/>
      <protection/>
    </xf>
    <xf numFmtId="0" fontId="0" fillId="33" borderId="36" xfId="0" applyFont="1" applyFill="1" applyBorder="1" applyAlignment="1" applyProtection="1">
      <alignment horizontal="justify" vertical="top" wrapText="1"/>
      <protection locked="0"/>
    </xf>
    <xf numFmtId="0" fontId="0" fillId="0" borderId="37" xfId="0" applyBorder="1" applyAlignment="1">
      <alignment horizontal="justify" vertical="top" wrapText="1"/>
    </xf>
    <xf numFmtId="0" fontId="0" fillId="0" borderId="48" xfId="0" applyBorder="1" applyAlignment="1">
      <alignment horizontal="justify" vertical="top" wrapText="1"/>
    </xf>
    <xf numFmtId="0" fontId="0" fillId="0" borderId="25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26" xfId="0" applyBorder="1" applyAlignment="1">
      <alignment horizontal="justify" vertical="top" wrapText="1"/>
    </xf>
    <xf numFmtId="0" fontId="0" fillId="0" borderId="27" xfId="0" applyBorder="1" applyAlignment="1">
      <alignment horizontal="justify" vertical="top" wrapText="1"/>
    </xf>
    <xf numFmtId="0" fontId="0" fillId="0" borderId="19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33" borderId="34" xfId="0" applyFont="1" applyFill="1" applyBorder="1" applyAlignment="1" applyProtection="1">
      <alignment horizontal="left" wrapText="1"/>
      <protection locked="0"/>
    </xf>
    <xf numFmtId="0" fontId="0" fillId="33" borderId="15" xfId="0" applyFont="1" applyFill="1" applyBorder="1" applyAlignment="1" applyProtection="1">
      <alignment horizontal="left" wrapText="1"/>
      <protection locked="0"/>
    </xf>
    <xf numFmtId="0" fontId="0" fillId="33" borderId="16" xfId="0" applyFont="1" applyFill="1" applyBorder="1" applyAlignment="1" applyProtection="1">
      <alignment horizontal="left" wrapText="1"/>
      <protection locked="0"/>
    </xf>
    <xf numFmtId="0" fontId="0" fillId="33" borderId="10" xfId="0" applyFont="1" applyFill="1" applyBorder="1" applyAlignment="1" applyProtection="1">
      <alignment horizontal="left" wrapText="1"/>
      <protection locked="0"/>
    </xf>
    <xf numFmtId="0" fontId="0" fillId="33" borderId="12" xfId="0" applyFont="1" applyFill="1" applyBorder="1" applyAlignment="1" applyProtection="1">
      <alignment horizontal="left" wrapText="1"/>
      <protection locked="0"/>
    </xf>
    <xf numFmtId="0" fontId="7" fillId="33" borderId="14" xfId="0" applyFont="1" applyFill="1" applyBorder="1" applyAlignment="1" applyProtection="1">
      <alignment horizontal="left" vertical="top" wrapText="1"/>
      <protection locked="0"/>
    </xf>
    <xf numFmtId="0" fontId="7" fillId="33" borderId="15" xfId="0" applyFont="1" applyFill="1" applyBorder="1" applyAlignment="1" applyProtection="1">
      <alignment horizontal="left" vertical="top" wrapText="1"/>
      <protection locked="0"/>
    </xf>
    <xf numFmtId="0" fontId="0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41" xfId="0" applyFont="1" applyBorder="1" applyAlignment="1" applyProtection="1">
      <alignment horizontal="center" vertical="top" wrapText="1"/>
      <protection locked="0"/>
    </xf>
    <xf numFmtId="0" fontId="0" fillId="0" borderId="47" xfId="0" applyFont="1" applyBorder="1" applyAlignment="1" applyProtection="1">
      <alignment horizontal="center" vertical="top" wrapText="1"/>
      <protection locked="0"/>
    </xf>
    <xf numFmtId="0" fontId="0" fillId="33" borderId="42" xfId="0" applyFont="1" applyFill="1" applyBorder="1" applyAlignment="1" applyProtection="1">
      <alignment horizontal="left" wrapText="1"/>
      <protection locked="0"/>
    </xf>
    <xf numFmtId="0" fontId="0" fillId="0" borderId="21" xfId="0" applyFont="1" applyBorder="1" applyAlignment="1" applyProtection="1">
      <alignment horizontal="center" vertical="top" wrapText="1"/>
      <protection locked="0"/>
    </xf>
    <xf numFmtId="0" fontId="0" fillId="0" borderId="24" xfId="0" applyFont="1" applyBorder="1" applyAlignment="1" applyProtection="1">
      <alignment horizontal="center" vertical="top" wrapText="1"/>
      <protection locked="0"/>
    </xf>
    <xf numFmtId="0" fontId="0" fillId="34" borderId="43" xfId="0" applyFont="1" applyFill="1" applyBorder="1" applyAlignment="1" applyProtection="1">
      <alignment horizontal="justify" vertical="center" wrapText="1"/>
      <protection/>
    </xf>
    <xf numFmtId="0" fontId="0" fillId="34" borderId="44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2" xfId="0" applyFont="1" applyFill="1" applyBorder="1" applyAlignment="1" applyProtection="1">
      <alignment horizontal="left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0" fillId="35" borderId="0" xfId="0" applyFont="1" applyFill="1" applyAlignment="1" applyProtection="1">
      <alignment horizontal="center"/>
      <protection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9" xfId="0" applyFont="1" applyBorder="1" applyAlignment="1">
      <alignment/>
    </xf>
    <xf numFmtId="0" fontId="7" fillId="34" borderId="49" xfId="0" applyFont="1" applyFill="1" applyBorder="1" applyAlignment="1" applyProtection="1">
      <alignment horizontal="left" wrapText="1"/>
      <protection/>
    </xf>
    <xf numFmtId="0" fontId="7" fillId="34" borderId="50" xfId="0" applyFont="1" applyFill="1" applyBorder="1" applyAlignment="1" applyProtection="1">
      <alignment horizontal="left" wrapText="1"/>
      <protection/>
    </xf>
    <xf numFmtId="0" fontId="7" fillId="34" borderId="51" xfId="0" applyFont="1" applyFill="1" applyBorder="1" applyAlignment="1" applyProtection="1">
      <alignment horizontal="left" wrapText="1"/>
      <protection/>
    </xf>
    <xf numFmtId="0" fontId="0" fillId="0" borderId="17" xfId="0" applyFont="1" applyFill="1" applyBorder="1" applyAlignment="1" applyProtection="1">
      <alignment horizontal="left" vertical="top" wrapText="1"/>
      <protection/>
    </xf>
    <xf numFmtId="0" fontId="0" fillId="0" borderId="10" xfId="0" applyFont="1" applyFill="1" applyBorder="1" applyAlignment="1" applyProtection="1">
      <alignment horizontal="left" vertical="top" wrapText="1"/>
      <protection/>
    </xf>
    <xf numFmtId="0" fontId="0" fillId="0" borderId="12" xfId="0" applyFont="1" applyFill="1" applyBorder="1" applyAlignment="1" applyProtection="1">
      <alignment horizontal="left" vertical="top" wrapText="1"/>
      <protection/>
    </xf>
    <xf numFmtId="0" fontId="0" fillId="33" borderId="36" xfId="0" applyFill="1" applyBorder="1" applyAlignment="1" applyProtection="1">
      <alignment horizontal="justify" vertical="top"/>
      <protection locked="0"/>
    </xf>
    <xf numFmtId="0" fontId="0" fillId="33" borderId="37" xfId="0" applyFill="1" applyBorder="1" applyAlignment="1" applyProtection="1">
      <alignment horizontal="justify" vertical="top"/>
      <protection locked="0"/>
    </xf>
    <xf numFmtId="0" fontId="0" fillId="33" borderId="48" xfId="0" applyFill="1" applyBorder="1" applyAlignment="1" applyProtection="1">
      <alignment horizontal="justify" vertical="top"/>
      <protection locked="0"/>
    </xf>
    <xf numFmtId="0" fontId="0" fillId="33" borderId="25" xfId="0" applyFill="1" applyBorder="1" applyAlignment="1" applyProtection="1">
      <alignment horizontal="justify" vertical="top"/>
      <protection locked="0"/>
    </xf>
    <xf numFmtId="0" fontId="0" fillId="33" borderId="0" xfId="0" applyFill="1" applyBorder="1" applyAlignment="1" applyProtection="1">
      <alignment horizontal="justify" vertical="top"/>
      <protection locked="0"/>
    </xf>
    <xf numFmtId="0" fontId="0" fillId="33" borderId="26" xfId="0" applyFill="1" applyBorder="1" applyAlignment="1" applyProtection="1">
      <alignment horizontal="justify" vertical="top"/>
      <protection locked="0"/>
    </xf>
    <xf numFmtId="0" fontId="0" fillId="33" borderId="27" xfId="0" applyFill="1" applyBorder="1" applyAlignment="1" applyProtection="1">
      <alignment horizontal="justify" vertical="top"/>
      <protection locked="0"/>
    </xf>
    <xf numFmtId="0" fontId="0" fillId="33" borderId="19" xfId="0" applyFill="1" applyBorder="1" applyAlignment="1" applyProtection="1">
      <alignment horizontal="justify" vertical="top"/>
      <protection locked="0"/>
    </xf>
    <xf numFmtId="0" fontId="0" fillId="33" borderId="11" xfId="0" applyFill="1" applyBorder="1" applyAlignment="1" applyProtection="1">
      <alignment horizontal="justify" vertical="top"/>
      <protection locked="0"/>
    </xf>
    <xf numFmtId="0" fontId="7" fillId="34" borderId="17" xfId="0" applyFont="1" applyFill="1" applyBorder="1" applyAlignment="1" applyProtection="1">
      <alignment horizontal="left" wrapText="1"/>
      <protection/>
    </xf>
    <xf numFmtId="0" fontId="7" fillId="34" borderId="10" xfId="0" applyFont="1" applyFill="1" applyBorder="1" applyAlignment="1" applyProtection="1">
      <alignment horizontal="left" wrapText="1"/>
      <protection/>
    </xf>
    <xf numFmtId="0" fontId="7" fillId="34" borderId="12" xfId="0" applyFont="1" applyFill="1" applyBorder="1" applyAlignment="1" applyProtection="1">
      <alignment horizontal="left" wrapText="1"/>
      <protection/>
    </xf>
    <xf numFmtId="0" fontId="0" fillId="33" borderId="17" xfId="0" applyFont="1" applyFill="1" applyBorder="1" applyAlignment="1" applyProtection="1">
      <alignment horizontal="left" vertical="top" wrapText="1"/>
      <protection locked="0"/>
    </xf>
    <xf numFmtId="0" fontId="0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0" fillId="33" borderId="14" xfId="0" applyFont="1" applyFill="1" applyBorder="1" applyAlignment="1" applyProtection="1">
      <alignment horizontal="left" vertical="top" wrapText="1"/>
      <protection locked="0"/>
    </xf>
    <xf numFmtId="0" fontId="0" fillId="33" borderId="15" xfId="0" applyFont="1" applyFill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 horizontal="left"/>
      <protection locked="0"/>
    </xf>
    <xf numFmtId="0" fontId="0" fillId="33" borderId="16" xfId="0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left"/>
      <protection locked="0"/>
    </xf>
    <xf numFmtId="0" fontId="0" fillId="33" borderId="40" xfId="0" applyFont="1" applyFill="1" applyBorder="1" applyAlignment="1" applyProtection="1">
      <alignment horizontal="center"/>
      <protection locked="0"/>
    </xf>
    <xf numFmtId="0" fontId="0" fillId="33" borderId="47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center"/>
      <protection/>
    </xf>
    <xf numFmtId="0" fontId="7" fillId="0" borderId="49" xfId="0" applyFont="1" applyFill="1" applyBorder="1" applyAlignment="1" applyProtection="1">
      <alignment horizontal="center" wrapText="1"/>
      <protection/>
    </xf>
    <xf numFmtId="0" fontId="7" fillId="0" borderId="50" xfId="0" applyFont="1" applyFill="1" applyBorder="1" applyAlignment="1" applyProtection="1">
      <alignment horizontal="center" wrapText="1"/>
      <protection/>
    </xf>
    <xf numFmtId="0" fontId="7" fillId="33" borderId="52" xfId="0" applyFont="1" applyFill="1" applyBorder="1" applyAlignment="1" applyProtection="1">
      <alignment horizontal="center" vertical="center"/>
      <protection locked="0"/>
    </xf>
    <xf numFmtId="0" fontId="7" fillId="33" borderId="29" xfId="0" applyFont="1" applyFill="1" applyBorder="1" applyAlignment="1" applyProtection="1">
      <alignment horizontal="center" vertical="center"/>
      <protection locked="0"/>
    </xf>
    <xf numFmtId="0" fontId="7" fillId="33" borderId="53" xfId="0" applyFont="1" applyFill="1" applyBorder="1" applyAlignment="1" applyProtection="1">
      <alignment horizontal="center" vertical="center"/>
      <protection locked="0"/>
    </xf>
    <xf numFmtId="0" fontId="7" fillId="34" borderId="50" xfId="0" applyFont="1" applyFill="1" applyBorder="1" applyAlignment="1" applyProtection="1">
      <alignment horizontal="center" wrapText="1"/>
      <protection/>
    </xf>
    <xf numFmtId="0" fontId="7" fillId="34" borderId="51" xfId="0" applyFont="1" applyFill="1" applyBorder="1" applyAlignment="1" applyProtection="1">
      <alignment horizontal="center" wrapText="1"/>
      <protection/>
    </xf>
    <xf numFmtId="0" fontId="0" fillId="33" borderId="17" xfId="0" applyFont="1" applyFill="1" applyBorder="1" applyAlignment="1" applyProtection="1">
      <alignment horizontal="left" wrapText="1"/>
      <protection locked="0"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9" fillId="33" borderId="46" xfId="0" applyFont="1" applyFill="1" applyBorder="1" applyAlignment="1" applyProtection="1">
      <alignment horizontal="left" vertical="top" wrapText="1"/>
      <protection locked="0"/>
    </xf>
    <xf numFmtId="0" fontId="19" fillId="33" borderId="41" xfId="0" applyFont="1" applyFill="1" applyBorder="1" applyAlignment="1" applyProtection="1">
      <alignment horizontal="left" vertical="top" wrapText="1"/>
      <protection locked="0"/>
    </xf>
    <xf numFmtId="0" fontId="19" fillId="33" borderId="42" xfId="0" applyFont="1" applyFill="1" applyBorder="1" applyAlignment="1" applyProtection="1">
      <alignment horizontal="left" vertical="top" wrapText="1"/>
      <protection locked="0"/>
    </xf>
    <xf numFmtId="0" fontId="0" fillId="33" borderId="40" xfId="0" applyFont="1" applyFill="1" applyBorder="1" applyAlignment="1" applyProtection="1">
      <alignment wrapText="1"/>
      <protection locked="0"/>
    </xf>
    <xf numFmtId="0" fontId="0" fillId="33" borderId="47" xfId="0" applyFont="1" applyFill="1" applyBorder="1" applyAlignment="1" applyProtection="1">
      <alignment wrapText="1"/>
      <protection locked="0"/>
    </xf>
    <xf numFmtId="0" fontId="0" fillId="33" borderId="10" xfId="0" applyFont="1" applyFill="1" applyBorder="1" applyAlignment="1" applyProtection="1">
      <alignment wrapText="1"/>
      <protection locked="0"/>
    </xf>
    <xf numFmtId="0" fontId="0" fillId="33" borderId="12" xfId="0" applyFont="1" applyFill="1" applyBorder="1" applyAlignment="1" applyProtection="1">
      <alignment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wrapText="1"/>
      <protection locked="0"/>
    </xf>
    <xf numFmtId="0" fontId="0" fillId="33" borderId="12" xfId="0" applyFont="1" applyFill="1" applyBorder="1" applyAlignment="1" applyProtection="1">
      <alignment horizontal="center" wrapText="1"/>
      <protection locked="0"/>
    </xf>
    <xf numFmtId="0" fontId="6" fillId="0" borderId="54" xfId="0" applyFont="1" applyBorder="1" applyAlignment="1" applyProtection="1">
      <alignment horizontal="left" vertical="center" wrapText="1"/>
      <protection/>
    </xf>
    <xf numFmtId="0" fontId="7" fillId="34" borderId="53" xfId="0" applyFont="1" applyFill="1" applyBorder="1" applyAlignment="1" applyProtection="1">
      <alignment horizontal="left" wrapText="1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 applyProtection="1">
      <alignment horizontal="left" wrapText="1"/>
      <protection/>
    </xf>
    <xf numFmtId="0" fontId="0" fillId="33" borderId="40" xfId="0" applyFill="1" applyBorder="1" applyAlignment="1" applyProtection="1">
      <alignment horizontal="left"/>
      <protection locked="0"/>
    </xf>
    <xf numFmtId="0" fontId="0" fillId="33" borderId="41" xfId="0" applyFill="1" applyBorder="1" applyAlignment="1" applyProtection="1">
      <alignment horizontal="left"/>
      <protection locked="0"/>
    </xf>
    <xf numFmtId="0" fontId="0" fillId="33" borderId="47" xfId="0" applyFill="1" applyBorder="1" applyAlignment="1" applyProtection="1">
      <alignment horizontal="left"/>
      <protection locked="0"/>
    </xf>
    <xf numFmtId="0" fontId="7" fillId="34" borderId="46" xfId="0" applyFont="1" applyFill="1" applyBorder="1" applyAlignment="1" applyProtection="1">
      <alignment horizontal="center" wrapText="1"/>
      <protection/>
    </xf>
    <xf numFmtId="0" fontId="7" fillId="34" borderId="41" xfId="0" applyFont="1" applyFill="1" applyBorder="1" applyAlignment="1" applyProtection="1">
      <alignment horizontal="center" wrapText="1"/>
      <protection/>
    </xf>
    <xf numFmtId="0" fontId="7" fillId="34" borderId="47" xfId="0" applyFont="1" applyFill="1" applyBorder="1" applyAlignment="1" applyProtection="1">
      <alignment horizontal="center" wrapText="1"/>
      <protection/>
    </xf>
    <xf numFmtId="0" fontId="0" fillId="33" borderId="46" xfId="0" applyFont="1" applyFill="1" applyBorder="1" applyAlignment="1" applyProtection="1">
      <alignment horizontal="center" wrapText="1"/>
      <protection locked="0"/>
    </xf>
    <xf numFmtId="0" fontId="0" fillId="33" borderId="41" xfId="0" applyFont="1" applyFill="1" applyBorder="1" applyAlignment="1" applyProtection="1">
      <alignment horizontal="center" wrapText="1"/>
      <protection locked="0"/>
    </xf>
    <xf numFmtId="0" fontId="0" fillId="33" borderId="47" xfId="0" applyFont="1" applyFill="1" applyBorder="1" applyAlignment="1" applyProtection="1">
      <alignment horizontal="center" wrapText="1"/>
      <protection locked="0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41" xfId="0" applyBorder="1" applyAlignment="1">
      <alignment/>
    </xf>
    <xf numFmtId="0" fontId="0" fillId="0" borderId="47" xfId="0" applyBorder="1" applyAlignment="1">
      <alignment/>
    </xf>
    <xf numFmtId="0" fontId="0" fillId="33" borderId="45" xfId="0" applyFont="1" applyFill="1" applyBorder="1" applyAlignment="1" applyProtection="1">
      <alignment horizontal="left" wrapText="1"/>
      <protection locked="0"/>
    </xf>
    <xf numFmtId="0" fontId="0" fillId="33" borderId="37" xfId="0" applyFont="1" applyFill="1" applyBorder="1" applyAlignment="1" applyProtection="1">
      <alignment horizontal="left" wrapText="1"/>
      <protection locked="0"/>
    </xf>
    <xf numFmtId="0" fontId="0" fillId="33" borderId="48" xfId="0" applyFont="1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left" wrapText="1"/>
      <protection/>
    </xf>
    <xf numFmtId="0" fontId="0" fillId="0" borderId="15" xfId="0" applyFont="1" applyBorder="1" applyAlignment="1" applyProtection="1">
      <alignment horizontal="left" wrapText="1"/>
      <protection/>
    </xf>
    <xf numFmtId="0" fontId="7" fillId="34" borderId="28" xfId="0" applyFont="1" applyFill="1" applyBorder="1" applyAlignment="1" applyProtection="1">
      <alignment horizontal="left" vertical="center" wrapText="1"/>
      <protection/>
    </xf>
    <xf numFmtId="0" fontId="7" fillId="34" borderId="29" xfId="0" applyFont="1" applyFill="1" applyBorder="1" applyAlignment="1" applyProtection="1">
      <alignment horizontal="left" vertical="center" wrapText="1"/>
      <protection/>
    </xf>
    <xf numFmtId="0" fontId="7" fillId="34" borderId="30" xfId="0" applyFont="1" applyFill="1" applyBorder="1" applyAlignment="1" applyProtection="1">
      <alignment horizontal="left"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justify" vertical="center" wrapText="1"/>
      <protection/>
    </xf>
    <xf numFmtId="0" fontId="0" fillId="0" borderId="32" xfId="0" applyFont="1" applyFill="1" applyBorder="1" applyAlignment="1" applyProtection="1">
      <alignment horizontal="justify" vertical="center" wrapText="1"/>
      <protection/>
    </xf>
    <xf numFmtId="0" fontId="0" fillId="0" borderId="33" xfId="0" applyFont="1" applyFill="1" applyBorder="1" applyAlignment="1" applyProtection="1">
      <alignment horizontal="justify" vertical="center" wrapText="1"/>
      <protection/>
    </xf>
    <xf numFmtId="0" fontId="7" fillId="34" borderId="55" xfId="0" applyFont="1" applyFill="1" applyBorder="1" applyAlignment="1" applyProtection="1">
      <alignment horizontal="left" wrapText="1"/>
      <protection/>
    </xf>
    <xf numFmtId="0" fontId="7" fillId="34" borderId="54" xfId="0" applyFont="1" applyFill="1" applyBorder="1" applyAlignment="1" applyProtection="1">
      <alignment horizontal="left" wrapText="1"/>
      <protection/>
    </xf>
    <xf numFmtId="0" fontId="7" fillId="34" borderId="56" xfId="0" applyFont="1" applyFill="1" applyBorder="1" applyAlignment="1" applyProtection="1">
      <alignment horizontal="left" wrapText="1"/>
      <protection/>
    </xf>
    <xf numFmtId="0" fontId="14" fillId="0" borderId="57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left" wrapText="1"/>
      <protection/>
    </xf>
    <xf numFmtId="0" fontId="8" fillId="0" borderId="10" xfId="0" applyFont="1" applyBorder="1" applyAlignment="1" applyProtection="1">
      <alignment horizontal="left" wrapText="1"/>
      <protection/>
    </xf>
    <xf numFmtId="0" fontId="8" fillId="0" borderId="14" xfId="0" applyFont="1" applyBorder="1" applyAlignment="1" applyProtection="1">
      <alignment horizontal="left" wrapText="1"/>
      <protection/>
    </xf>
    <xf numFmtId="0" fontId="8" fillId="0" borderId="15" xfId="0" applyFont="1" applyBorder="1" applyAlignment="1" applyProtection="1">
      <alignment horizontal="left" wrapText="1"/>
      <protection/>
    </xf>
    <xf numFmtId="0" fontId="8" fillId="34" borderId="58" xfId="0" applyFont="1" applyFill="1" applyBorder="1" applyAlignment="1" applyProtection="1">
      <alignment vertical="top" wrapText="1"/>
      <protection/>
    </xf>
    <xf numFmtId="0" fontId="8" fillId="34" borderId="59" xfId="0" applyFont="1" applyFill="1" applyBorder="1" applyAlignment="1" applyProtection="1">
      <alignment vertical="top" wrapText="1"/>
      <protection/>
    </xf>
    <xf numFmtId="0" fontId="8" fillId="34" borderId="60" xfId="0" applyFont="1" applyFill="1" applyBorder="1" applyAlignment="1" applyProtection="1">
      <alignment vertical="top" wrapText="1"/>
      <protection/>
    </xf>
    <xf numFmtId="0" fontId="3" fillId="34" borderId="49" xfId="0" applyFont="1" applyFill="1" applyBorder="1" applyAlignment="1" applyProtection="1">
      <alignment horizontal="left" wrapText="1"/>
      <protection/>
    </xf>
    <xf numFmtId="0" fontId="3" fillId="34" borderId="50" xfId="0" applyFont="1" applyFill="1" applyBorder="1" applyAlignment="1" applyProtection="1">
      <alignment horizontal="left" wrapText="1"/>
      <protection/>
    </xf>
    <xf numFmtId="0" fontId="3" fillId="34" borderId="51" xfId="0" applyFont="1" applyFill="1" applyBorder="1" applyAlignment="1" applyProtection="1">
      <alignment horizontal="left" wrapText="1"/>
      <protection/>
    </xf>
    <xf numFmtId="0" fontId="3" fillId="34" borderId="58" xfId="0" applyFont="1" applyFill="1" applyBorder="1" applyAlignment="1" applyProtection="1">
      <alignment horizontal="center" wrapText="1"/>
      <protection/>
    </xf>
    <xf numFmtId="0" fontId="3" fillId="34" borderId="59" xfId="0" applyFont="1" applyFill="1" applyBorder="1" applyAlignment="1" applyProtection="1">
      <alignment horizontal="center" wrapText="1"/>
      <protection/>
    </xf>
    <xf numFmtId="0" fontId="3" fillId="34" borderId="60" xfId="0" applyFont="1" applyFill="1" applyBorder="1" applyAlignment="1" applyProtection="1">
      <alignment horizont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left" wrapText="1"/>
      <protection/>
    </xf>
    <xf numFmtId="0" fontId="8" fillId="0" borderId="32" xfId="0" applyFont="1" applyBorder="1" applyAlignment="1" applyProtection="1">
      <alignment horizontal="left" wrapText="1"/>
      <protection/>
    </xf>
    <xf numFmtId="0" fontId="8" fillId="0" borderId="33" xfId="0" applyFont="1" applyBorder="1" applyAlignment="1" applyProtection="1">
      <alignment horizontal="left" wrapText="1"/>
      <protection/>
    </xf>
    <xf numFmtId="0" fontId="11" fillId="0" borderId="45" xfId="0" applyFont="1" applyFill="1" applyBorder="1" applyAlignment="1" applyProtection="1">
      <alignment horizontal="left"/>
      <protection/>
    </xf>
    <xf numFmtId="0" fontId="11" fillId="0" borderId="37" xfId="0" applyFont="1" applyFill="1" applyBorder="1" applyAlignment="1" applyProtection="1">
      <alignment horizontal="left"/>
      <protection/>
    </xf>
    <xf numFmtId="0" fontId="11" fillId="0" borderId="38" xfId="0" applyFont="1" applyFill="1" applyBorder="1" applyAlignment="1" applyProtection="1">
      <alignment horizontal="left"/>
      <protection/>
    </xf>
    <xf numFmtId="0" fontId="3" fillId="0" borderId="61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39" xfId="0" applyFont="1" applyFill="1" applyBorder="1" applyAlignment="1" applyProtection="1">
      <alignment horizontal="left"/>
      <protection/>
    </xf>
    <xf numFmtId="0" fontId="3" fillId="0" borderId="61" xfId="0" applyFont="1" applyFill="1" applyBorder="1" applyAlignment="1" applyProtection="1">
      <alignment horizontal="left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wrapText="1"/>
      <protection locked="0"/>
    </xf>
    <xf numFmtId="0" fontId="3" fillId="33" borderId="12" xfId="0" applyFont="1" applyFill="1" applyBorder="1" applyAlignment="1" applyProtection="1">
      <alignment horizontal="left" wrapText="1"/>
      <protection locked="0"/>
    </xf>
    <xf numFmtId="0" fontId="8" fillId="33" borderId="40" xfId="0" applyFont="1" applyFill="1" applyBorder="1" applyAlignment="1" applyProtection="1">
      <alignment horizontal="left" wrapText="1"/>
      <protection locked="0"/>
    </xf>
    <xf numFmtId="0" fontId="8" fillId="33" borderId="41" xfId="0" applyFont="1" applyFill="1" applyBorder="1" applyAlignment="1" applyProtection="1">
      <alignment horizontal="left" wrapText="1"/>
      <protection locked="0"/>
    </xf>
    <xf numFmtId="0" fontId="8" fillId="33" borderId="47" xfId="0" applyFont="1" applyFill="1" applyBorder="1" applyAlignment="1" applyProtection="1">
      <alignment horizontal="left" wrapText="1"/>
      <protection locked="0"/>
    </xf>
    <xf numFmtId="0" fontId="8" fillId="0" borderId="46" xfId="0" applyFont="1" applyBorder="1" applyAlignment="1" applyProtection="1">
      <alignment horizontal="left" wrapText="1"/>
      <protection/>
    </xf>
    <xf numFmtId="0" fontId="8" fillId="0" borderId="41" xfId="0" applyFont="1" applyBorder="1" applyAlignment="1" applyProtection="1">
      <alignment horizontal="left" wrapText="1"/>
      <protection/>
    </xf>
    <xf numFmtId="0" fontId="8" fillId="0" borderId="42" xfId="0" applyFont="1" applyBorder="1" applyAlignment="1" applyProtection="1">
      <alignment horizontal="left" wrapText="1"/>
      <protection/>
    </xf>
    <xf numFmtId="0" fontId="8" fillId="33" borderId="10" xfId="0" applyFont="1" applyFill="1" applyBorder="1" applyAlignment="1" applyProtection="1">
      <alignment horizontal="left" wrapText="1"/>
      <protection locked="0"/>
    </xf>
    <xf numFmtId="0" fontId="8" fillId="33" borderId="12" xfId="0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58" xfId="0" applyFont="1" applyFill="1" applyBorder="1" applyAlignment="1" applyProtection="1">
      <alignment horizontal="center" vertical="center" wrapText="1"/>
      <protection/>
    </xf>
    <xf numFmtId="0" fontId="5" fillId="0" borderId="59" xfId="0" applyFont="1" applyFill="1" applyBorder="1" applyAlignment="1" applyProtection="1">
      <alignment horizontal="center" vertical="center" wrapText="1"/>
      <protection/>
    </xf>
    <xf numFmtId="0" fontId="5" fillId="0" borderId="6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justify" wrapText="1"/>
      <protection/>
    </xf>
    <xf numFmtId="0" fontId="7" fillId="0" borderId="62" xfId="0" applyFont="1" applyBorder="1" applyAlignment="1" applyProtection="1">
      <alignment horizontal="center" wrapText="1"/>
      <protection/>
    </xf>
    <xf numFmtId="0" fontId="7" fillId="0" borderId="63" xfId="0" applyFont="1" applyBorder="1" applyAlignment="1" applyProtection="1">
      <alignment horizontal="center" wrapText="1"/>
      <protection/>
    </xf>
    <xf numFmtId="0" fontId="7" fillId="0" borderId="64" xfId="0" applyFont="1" applyBorder="1" applyAlignment="1" applyProtection="1">
      <alignment horizontal="center" wrapText="1"/>
      <protection/>
    </xf>
    <xf numFmtId="0" fontId="24" fillId="0" borderId="40" xfId="0" applyFont="1" applyBorder="1" applyAlignment="1" applyProtection="1">
      <alignment horizontal="left" wrapText="1"/>
      <protection/>
    </xf>
    <xf numFmtId="0" fontId="24" fillId="0" borderId="41" xfId="0" applyFont="1" applyBorder="1" applyAlignment="1" applyProtection="1">
      <alignment horizontal="left" wrapText="1"/>
      <protection/>
    </xf>
    <xf numFmtId="0" fontId="24" fillId="0" borderId="47" xfId="0" applyFont="1" applyBorder="1" applyAlignment="1" applyProtection="1">
      <alignment horizontal="left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0</xdr:row>
      <xdr:rowOff>0</xdr:rowOff>
    </xdr:from>
    <xdr:to>
      <xdr:col>6</xdr:col>
      <xdr:colOff>66675</xdr:colOff>
      <xdr:row>1</xdr:row>
      <xdr:rowOff>19050</xdr:rowOff>
    </xdr:to>
    <xdr:pic>
      <xdr:nvPicPr>
        <xdr:cNvPr id="1" name="Picture 20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1714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6"/>
  <sheetViews>
    <sheetView tabSelected="1" view="pageBreakPreview" zoomScaleSheetLayoutView="100" zoomScalePageLayoutView="0" workbookViewId="0" topLeftCell="A139">
      <selection activeCell="T111" sqref="T111"/>
    </sheetView>
  </sheetViews>
  <sheetFormatPr defaultColWidth="11.421875" defaultRowHeight="12.75"/>
  <cols>
    <col min="1" max="1" width="13.421875" style="2" customWidth="1"/>
    <col min="2" max="2" width="10.421875" style="2" customWidth="1"/>
    <col min="3" max="3" width="11.421875" style="2" customWidth="1"/>
    <col min="4" max="4" width="12.140625" style="2" customWidth="1"/>
    <col min="5" max="5" width="12.28125" style="2" customWidth="1"/>
    <col min="6" max="6" width="11.421875" style="2" customWidth="1"/>
    <col min="7" max="7" width="7.00390625" style="2" customWidth="1"/>
    <col min="8" max="10" width="5.7109375" style="2" customWidth="1"/>
    <col min="11" max="11" width="11.421875" style="2" customWidth="1"/>
    <col min="12" max="12" width="12.57421875" style="2" customWidth="1"/>
    <col min="13" max="13" width="19.7109375" style="7" hidden="1" customWidth="1"/>
    <col min="14" max="14" width="11.421875" style="2" hidden="1" customWidth="1"/>
    <col min="15" max="15" width="32.28125" style="6" hidden="1" customWidth="1"/>
    <col min="16" max="16" width="11.421875" style="2" hidden="1" customWidth="1"/>
    <col min="17" max="17" width="30.57421875" style="2" hidden="1" customWidth="1"/>
    <col min="18" max="18" width="49.421875" style="2" hidden="1" customWidth="1"/>
    <col min="19" max="16384" width="11.421875" style="2" customWidth="1"/>
  </cols>
  <sheetData>
    <row r="1" spans="1:18" ht="52.5" customHeight="1">
      <c r="A1" s="341"/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1"/>
      <c r="O1" s="3" t="s">
        <v>0</v>
      </c>
      <c r="P1" s="2" t="s">
        <v>1</v>
      </c>
      <c r="Q1" s="284" t="s">
        <v>0</v>
      </c>
      <c r="R1" s="4" t="s">
        <v>2</v>
      </c>
    </row>
    <row r="2" spans="1:18" ht="12.75">
      <c r="A2" s="342" t="s">
        <v>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5"/>
      <c r="O2" s="3" t="s">
        <v>4</v>
      </c>
      <c r="P2" s="2" t="s">
        <v>5</v>
      </c>
      <c r="Q2" s="284"/>
      <c r="R2" s="4" t="s">
        <v>6</v>
      </c>
    </row>
    <row r="3" spans="1:18" ht="13.5" thickBo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70" t="s">
        <v>7</v>
      </c>
      <c r="N3" s="2" t="s">
        <v>8</v>
      </c>
      <c r="O3" s="3" t="s">
        <v>9</v>
      </c>
      <c r="P3" s="2" t="s">
        <v>10</v>
      </c>
      <c r="Q3" s="284" t="s">
        <v>4</v>
      </c>
      <c r="R3" s="4" t="s">
        <v>11</v>
      </c>
    </row>
    <row r="4" spans="1:18" ht="18.75" thickBot="1">
      <c r="A4" s="343" t="s">
        <v>12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5"/>
      <c r="M4" s="8"/>
      <c r="N4" s="2" t="s">
        <v>13</v>
      </c>
      <c r="O4" s="3" t="s">
        <v>14</v>
      </c>
      <c r="P4" s="2" t="s">
        <v>15</v>
      </c>
      <c r="Q4" s="284"/>
      <c r="R4" s="4" t="s">
        <v>16</v>
      </c>
    </row>
    <row r="5" spans="1:18" ht="12.7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N5" s="2" t="s">
        <v>17</v>
      </c>
      <c r="O5" s="3" t="s">
        <v>18</v>
      </c>
      <c r="Q5" s="284"/>
      <c r="R5" s="4" t="s">
        <v>19</v>
      </c>
    </row>
    <row r="6" spans="1:18" ht="22.5">
      <c r="A6" s="346" t="s">
        <v>20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9"/>
      <c r="N6" s="2" t="s">
        <v>21</v>
      </c>
      <c r="O6" s="3" t="s">
        <v>22</v>
      </c>
      <c r="Q6" s="284"/>
      <c r="R6" s="4" t="s">
        <v>23</v>
      </c>
    </row>
    <row r="7" spans="1:18" ht="13.5" customHeight="1" thickBot="1">
      <c r="A7" s="71"/>
      <c r="B7" s="71"/>
      <c r="C7" s="71"/>
      <c r="D7" s="71"/>
      <c r="E7" s="71"/>
      <c r="F7" s="71"/>
      <c r="G7" s="71"/>
      <c r="H7" s="71"/>
      <c r="I7" s="72"/>
      <c r="J7" s="73" t="s">
        <v>24</v>
      </c>
      <c r="K7" s="73" t="s">
        <v>25</v>
      </c>
      <c r="L7" s="73" t="s">
        <v>26</v>
      </c>
      <c r="M7" s="10"/>
      <c r="N7" s="2" t="s">
        <v>27</v>
      </c>
      <c r="O7" s="3" t="s">
        <v>28</v>
      </c>
      <c r="Q7" s="284"/>
      <c r="R7" s="4" t="s">
        <v>29</v>
      </c>
    </row>
    <row r="8" spans="1:18" ht="13.5" thickBot="1">
      <c r="A8" s="71"/>
      <c r="B8" s="71"/>
      <c r="C8" s="71"/>
      <c r="D8" s="71"/>
      <c r="E8" s="71"/>
      <c r="F8" s="71"/>
      <c r="G8" s="347" t="s">
        <v>30</v>
      </c>
      <c r="H8" s="348"/>
      <c r="I8" s="349"/>
      <c r="J8" s="11">
        <v>1</v>
      </c>
      <c r="K8" s="11">
        <v>9</v>
      </c>
      <c r="L8" s="11">
        <v>2008</v>
      </c>
      <c r="M8" s="12"/>
      <c r="N8" s="2" t="s">
        <v>31</v>
      </c>
      <c r="O8" s="3" t="s">
        <v>32</v>
      </c>
      <c r="Q8" s="284"/>
      <c r="R8" s="4" t="s">
        <v>33</v>
      </c>
    </row>
    <row r="9" spans="1:18" ht="13.5" thickBo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N9" s="2" t="s">
        <v>34</v>
      </c>
      <c r="O9" s="3" t="s">
        <v>35</v>
      </c>
      <c r="Q9" s="284"/>
      <c r="R9" s="4" t="s">
        <v>36</v>
      </c>
    </row>
    <row r="10" spans="1:18" ht="22.5">
      <c r="A10" s="311" t="s">
        <v>37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3"/>
      <c r="M10" s="13"/>
      <c r="N10" s="2" t="s">
        <v>38</v>
      </c>
      <c r="O10" s="3" t="s">
        <v>39</v>
      </c>
      <c r="Q10" s="284"/>
      <c r="R10" s="4" t="s">
        <v>40</v>
      </c>
    </row>
    <row r="11" spans="1:18" ht="15" customHeight="1">
      <c r="A11" s="304" t="s">
        <v>41</v>
      </c>
      <c r="B11" s="305"/>
      <c r="C11" s="305"/>
      <c r="D11" s="305"/>
      <c r="E11" s="305"/>
      <c r="F11" s="350">
        <v>4100578</v>
      </c>
      <c r="G11" s="351"/>
      <c r="H11" s="351"/>
      <c r="I11" s="351"/>
      <c r="J11" s="351"/>
      <c r="K11" s="351"/>
      <c r="L11" s="352"/>
      <c r="M11" s="14"/>
      <c r="N11" s="2" t="s">
        <v>42</v>
      </c>
      <c r="O11" s="3" t="s">
        <v>43</v>
      </c>
      <c r="Q11" s="284"/>
      <c r="R11" s="4" t="s">
        <v>44</v>
      </c>
    </row>
    <row r="12" spans="1:18" ht="15" customHeight="1">
      <c r="A12" s="304" t="s">
        <v>45</v>
      </c>
      <c r="B12" s="305"/>
      <c r="C12" s="305"/>
      <c r="D12" s="305"/>
      <c r="E12" s="305"/>
      <c r="F12" s="331" t="s">
        <v>215</v>
      </c>
      <c r="G12" s="331"/>
      <c r="H12" s="331"/>
      <c r="I12" s="331"/>
      <c r="J12" s="331"/>
      <c r="K12" s="331"/>
      <c r="L12" s="332"/>
      <c r="M12" s="15"/>
      <c r="N12" s="2" t="s">
        <v>46</v>
      </c>
      <c r="O12" s="16" t="s">
        <v>47</v>
      </c>
      <c r="Q12" s="284" t="s">
        <v>9</v>
      </c>
      <c r="R12" s="4" t="s">
        <v>48</v>
      </c>
    </row>
    <row r="13" spans="1:18" ht="15" customHeight="1">
      <c r="A13" s="304" t="s">
        <v>49</v>
      </c>
      <c r="B13" s="305"/>
      <c r="C13" s="305"/>
      <c r="D13" s="305"/>
      <c r="E13" s="305"/>
      <c r="F13" s="333" t="s">
        <v>210</v>
      </c>
      <c r="G13" s="334"/>
      <c r="H13" s="334"/>
      <c r="I13" s="334"/>
      <c r="J13" s="334"/>
      <c r="K13" s="334"/>
      <c r="L13" s="335"/>
      <c r="M13" s="17"/>
      <c r="N13" s="2" t="s">
        <v>50</v>
      </c>
      <c r="O13" s="16" t="s">
        <v>51</v>
      </c>
      <c r="Q13" s="284"/>
      <c r="R13" s="4" t="s">
        <v>52</v>
      </c>
    </row>
    <row r="14" spans="1:18" ht="15" customHeight="1">
      <c r="A14" s="304" t="s">
        <v>53</v>
      </c>
      <c r="B14" s="305"/>
      <c r="C14" s="305"/>
      <c r="D14" s="305"/>
      <c r="E14" s="305"/>
      <c r="F14" s="333" t="s">
        <v>209</v>
      </c>
      <c r="G14" s="334"/>
      <c r="H14" s="334"/>
      <c r="I14" s="334"/>
      <c r="J14" s="334"/>
      <c r="K14" s="334"/>
      <c r="L14" s="335"/>
      <c r="M14" s="15"/>
      <c r="N14" s="2" t="s">
        <v>54</v>
      </c>
      <c r="O14" s="16" t="s">
        <v>55</v>
      </c>
      <c r="Q14" s="284"/>
      <c r="R14" s="4" t="s">
        <v>56</v>
      </c>
    </row>
    <row r="15" spans="1:18" ht="15" customHeight="1">
      <c r="A15" s="336" t="s">
        <v>57</v>
      </c>
      <c r="B15" s="337"/>
      <c r="C15" s="337"/>
      <c r="D15" s="337"/>
      <c r="E15" s="338"/>
      <c r="F15" s="339" t="s">
        <v>218</v>
      </c>
      <c r="G15" s="339"/>
      <c r="H15" s="339"/>
      <c r="I15" s="339"/>
      <c r="J15" s="339"/>
      <c r="K15" s="339"/>
      <c r="L15" s="340"/>
      <c r="M15" s="18"/>
      <c r="O15" s="16" t="s">
        <v>58</v>
      </c>
      <c r="Q15" s="284"/>
      <c r="R15" s="4" t="s">
        <v>59</v>
      </c>
    </row>
    <row r="16" spans="1:18" ht="15" customHeight="1" thickBot="1">
      <c r="A16" s="306" t="s">
        <v>60</v>
      </c>
      <c r="B16" s="307"/>
      <c r="C16" s="307"/>
      <c r="D16" s="307"/>
      <c r="E16" s="307"/>
      <c r="F16" s="320" t="s">
        <v>61</v>
      </c>
      <c r="G16" s="321"/>
      <c r="H16" s="321"/>
      <c r="I16" s="321"/>
      <c r="J16" s="321"/>
      <c r="K16" s="321"/>
      <c r="L16" s="322"/>
      <c r="M16" s="15"/>
      <c r="O16" s="16" t="s">
        <v>9</v>
      </c>
      <c r="Q16" s="284"/>
      <c r="R16" s="4" t="s">
        <v>62</v>
      </c>
    </row>
    <row r="17" spans="1:18" ht="15" customHeight="1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15"/>
      <c r="O17" s="16"/>
      <c r="Q17" s="284"/>
      <c r="R17" s="4"/>
    </row>
    <row r="18" spans="1:18" ht="15" customHeight="1">
      <c r="A18" s="323" t="s">
        <v>63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5"/>
      <c r="M18" s="19"/>
      <c r="O18" s="16" t="s">
        <v>64</v>
      </c>
      <c r="Q18" s="284"/>
      <c r="R18" s="4" t="s">
        <v>65</v>
      </c>
    </row>
    <row r="19" spans="1:18" ht="12.75" customHeight="1">
      <c r="A19" s="326" t="s">
        <v>66</v>
      </c>
      <c r="B19" s="327"/>
      <c r="C19" s="327"/>
      <c r="D19" s="327"/>
      <c r="E19" s="327"/>
      <c r="F19" s="327"/>
      <c r="G19" s="327"/>
      <c r="H19" s="327"/>
      <c r="I19" s="327"/>
      <c r="J19" s="327"/>
      <c r="K19" s="327"/>
      <c r="L19" s="328"/>
      <c r="M19" s="20"/>
      <c r="O19" s="16" t="s">
        <v>67</v>
      </c>
      <c r="Q19" s="284"/>
      <c r="R19" s="4" t="s">
        <v>68</v>
      </c>
    </row>
    <row r="20" spans="1:18" ht="12.75">
      <c r="A20" s="329"/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8"/>
      <c r="M20" s="20"/>
      <c r="O20" s="21" t="s">
        <v>69</v>
      </c>
      <c r="Q20" s="284"/>
      <c r="R20" s="4" t="s">
        <v>70</v>
      </c>
    </row>
    <row r="21" spans="1:18" ht="12.75">
      <c r="A21" s="329"/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8"/>
      <c r="M21" s="20"/>
      <c r="O21" s="21" t="s">
        <v>71</v>
      </c>
      <c r="Q21" s="284"/>
      <c r="R21" s="4" t="s">
        <v>72</v>
      </c>
    </row>
    <row r="22" spans="1:18" ht="12.75">
      <c r="A22" s="329"/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328"/>
      <c r="M22" s="20"/>
      <c r="O22" s="2"/>
      <c r="Q22" s="284"/>
      <c r="R22" s="4" t="s">
        <v>73</v>
      </c>
    </row>
    <row r="23" spans="1:18" ht="12.75">
      <c r="A23" s="329"/>
      <c r="B23" s="327"/>
      <c r="C23" s="327"/>
      <c r="D23" s="327"/>
      <c r="E23" s="327"/>
      <c r="F23" s="327"/>
      <c r="G23" s="327"/>
      <c r="H23" s="327"/>
      <c r="I23" s="327"/>
      <c r="J23" s="327"/>
      <c r="K23" s="327"/>
      <c r="L23" s="328"/>
      <c r="M23" s="20"/>
      <c r="Q23" s="330" t="s">
        <v>14</v>
      </c>
      <c r="R23" s="4" t="s">
        <v>74</v>
      </c>
    </row>
    <row r="24" spans="1:18" ht="11.25" customHeight="1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6"/>
      <c r="M24" s="20"/>
      <c r="Q24" s="330"/>
      <c r="R24" s="4" t="s">
        <v>75</v>
      </c>
    </row>
    <row r="25" spans="1:18" ht="11.25" customHeight="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20"/>
      <c r="Q25" s="330"/>
      <c r="R25" s="4"/>
    </row>
    <row r="26" spans="1:18" ht="15" customHeight="1" thickBo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23"/>
      <c r="O26" s="24">
        <f>IF($F$14=$O$1,#REF!,IF($F$14=$O$2,#REF!,IF(F$14=$O$3,#REF!,IF($F$14=$O$4,#REF!,IF($F$14=$O$5,#REF!,IF($F$14=$O$6,#REF!,IF($F$14=$O$7,#REF!,IF($F$14=$O$8,#REF!,M30))))))))</f>
        <v>0</v>
      </c>
      <c r="Q26" s="330"/>
      <c r="R26" s="4" t="s">
        <v>76</v>
      </c>
    </row>
    <row r="27" spans="1:18" ht="13.5" customHeight="1" thickBot="1">
      <c r="A27" s="308" t="s">
        <v>77</v>
      </c>
      <c r="B27" s="309"/>
      <c r="C27" s="309"/>
      <c r="D27" s="309"/>
      <c r="E27" s="309"/>
      <c r="F27" s="310"/>
      <c r="G27" s="22"/>
      <c r="H27" s="311" t="s">
        <v>78</v>
      </c>
      <c r="I27" s="312"/>
      <c r="J27" s="312"/>
      <c r="K27" s="312"/>
      <c r="L27" s="313"/>
      <c r="M27" s="13"/>
      <c r="O27" s="24"/>
      <c r="Q27" s="284" t="s">
        <v>18</v>
      </c>
      <c r="R27" s="4" t="s">
        <v>79</v>
      </c>
    </row>
    <row r="28" spans="1:18" ht="13.5" customHeight="1" thickBot="1">
      <c r="A28" s="314" t="s">
        <v>80</v>
      </c>
      <c r="B28" s="315"/>
      <c r="C28" s="316"/>
      <c r="D28" s="314" t="s">
        <v>81</v>
      </c>
      <c r="E28" s="316"/>
      <c r="F28" s="25" t="s">
        <v>82</v>
      </c>
      <c r="G28" s="22"/>
      <c r="H28" s="317" t="s">
        <v>83</v>
      </c>
      <c r="I28" s="318"/>
      <c r="J28" s="318"/>
      <c r="K28" s="318"/>
      <c r="L28" s="319"/>
      <c r="M28" s="26"/>
      <c r="O28" s="24" t="e">
        <f>IF($F$14=$O$1,#REF!,IF($F$14=$O$2,#REF!,IF(F$14=$O$3,#REF!,IF($F$14=$O$4,#REF!,IF($F$14=$O$5,#REF!,IF($F$14=$O$6,#REF!,IF($F$14=$O$7,#REF!,IF($F$14=$O$8,#REF!,#REF!))))))))</f>
        <v>#REF!</v>
      </c>
      <c r="Q28" s="284"/>
      <c r="R28" s="4" t="s">
        <v>84</v>
      </c>
    </row>
    <row r="29" spans="1:18" ht="12.75" customHeight="1">
      <c r="A29" s="302" t="s">
        <v>85</v>
      </c>
      <c r="B29" s="302" t="s">
        <v>86</v>
      </c>
      <c r="C29" s="302" t="s">
        <v>87</v>
      </c>
      <c r="D29" s="302" t="s">
        <v>88</v>
      </c>
      <c r="E29" s="302" t="s">
        <v>89</v>
      </c>
      <c r="F29" s="302" t="s">
        <v>90</v>
      </c>
      <c r="G29" s="22"/>
      <c r="H29" s="317"/>
      <c r="I29" s="318"/>
      <c r="J29" s="318"/>
      <c r="K29" s="318"/>
      <c r="L29" s="319"/>
      <c r="M29" s="26"/>
      <c r="Q29" s="284"/>
      <c r="R29" s="4" t="s">
        <v>91</v>
      </c>
    </row>
    <row r="30" spans="1:18" ht="15" customHeight="1" thickBot="1">
      <c r="A30" s="303"/>
      <c r="B30" s="303"/>
      <c r="C30" s="303"/>
      <c r="D30" s="303"/>
      <c r="E30" s="303"/>
      <c r="F30" s="303"/>
      <c r="G30" s="22"/>
      <c r="H30" s="304" t="s">
        <v>92</v>
      </c>
      <c r="I30" s="305"/>
      <c r="J30" s="305"/>
      <c r="K30" s="305"/>
      <c r="L30" s="27" t="s">
        <v>219</v>
      </c>
      <c r="M30" s="28"/>
      <c r="O30" s="29"/>
      <c r="Q30" s="284"/>
      <c r="R30" s="4" t="s">
        <v>93</v>
      </c>
    </row>
    <row r="31" spans="1:18" ht="15" customHeight="1" thickBot="1">
      <c r="A31" s="30">
        <v>4</v>
      </c>
      <c r="B31" s="31">
        <v>5</v>
      </c>
      <c r="C31" s="32">
        <f>+A31+B31</f>
        <v>9</v>
      </c>
      <c r="D31" s="31">
        <v>16</v>
      </c>
      <c r="E31" s="32">
        <f>C31*D31</f>
        <v>144</v>
      </c>
      <c r="F31" s="33">
        <f>E31/48</f>
        <v>3</v>
      </c>
      <c r="G31" s="22"/>
      <c r="H31" s="306" t="s">
        <v>94</v>
      </c>
      <c r="I31" s="307"/>
      <c r="J31" s="307"/>
      <c r="K31" s="307"/>
      <c r="L31" s="66"/>
      <c r="M31" s="28"/>
      <c r="O31" s="24" t="e">
        <f>IF($F$13=$P$1,$R$1:$R$69,IF($F$13=$P$2,$R$70:$R$77,IF(F$13=$P$3,$R$78:$R$89,$R$90:$R$90)))</f>
        <v>#VALUE!</v>
      </c>
      <c r="Q31" s="284"/>
      <c r="R31" s="4" t="s">
        <v>95</v>
      </c>
    </row>
    <row r="32" spans="1:18" ht="15" customHeight="1" thickBot="1">
      <c r="A32" s="96"/>
      <c r="B32" s="96"/>
      <c r="C32" s="94"/>
      <c r="D32" s="96"/>
      <c r="E32" s="94"/>
      <c r="F32" s="95"/>
      <c r="G32" s="78"/>
      <c r="H32" s="97"/>
      <c r="I32" s="97"/>
      <c r="J32" s="97"/>
      <c r="K32" s="97"/>
      <c r="L32" s="98"/>
      <c r="M32" s="28"/>
      <c r="O32" s="24"/>
      <c r="Q32" s="284"/>
      <c r="R32" s="4"/>
    </row>
    <row r="33" spans="1:18" ht="15" customHeight="1">
      <c r="A33" s="166" t="s">
        <v>96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8"/>
      <c r="M33" s="34"/>
      <c r="O33" s="29"/>
      <c r="Q33" s="284"/>
      <c r="R33" s="4" t="s">
        <v>97</v>
      </c>
    </row>
    <row r="34" spans="1:18" ht="36.75" customHeight="1" thickBot="1">
      <c r="A34" s="294" t="s">
        <v>98</v>
      </c>
      <c r="B34" s="295"/>
      <c r="C34" s="295"/>
      <c r="D34" s="295"/>
      <c r="E34" s="296" t="s">
        <v>99</v>
      </c>
      <c r="F34" s="297"/>
      <c r="G34" s="297"/>
      <c r="H34" s="297"/>
      <c r="I34" s="297"/>
      <c r="J34" s="297"/>
      <c r="K34" s="297"/>
      <c r="L34" s="298"/>
      <c r="M34" s="35"/>
      <c r="O34" s="36"/>
      <c r="Q34" s="284"/>
      <c r="R34" s="4" t="s">
        <v>100</v>
      </c>
    </row>
    <row r="35" spans="1:18" ht="15" customHeight="1" thickBo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12"/>
      <c r="O35" s="24"/>
      <c r="Q35" s="284"/>
      <c r="R35" s="4" t="s">
        <v>101</v>
      </c>
    </row>
    <row r="36" spans="1:18" ht="15" customHeight="1">
      <c r="A36" s="299" t="s">
        <v>102</v>
      </c>
      <c r="B36" s="300"/>
      <c r="C36" s="300"/>
      <c r="D36" s="300"/>
      <c r="E36" s="300"/>
      <c r="F36" s="300"/>
      <c r="G36" s="300"/>
      <c r="H36" s="300"/>
      <c r="I36" s="300"/>
      <c r="J36" s="300"/>
      <c r="K36" s="300"/>
      <c r="L36" s="301"/>
      <c r="M36" s="34"/>
      <c r="O36" s="24"/>
      <c r="Q36" s="284"/>
      <c r="R36" s="4" t="s">
        <v>103</v>
      </c>
    </row>
    <row r="37" spans="1:18" ht="15" customHeight="1" thickBot="1">
      <c r="A37" s="37" t="s">
        <v>104</v>
      </c>
      <c r="B37" s="38">
        <v>80</v>
      </c>
      <c r="C37" s="292" t="s">
        <v>105</v>
      </c>
      <c r="D37" s="292"/>
      <c r="E37" s="292"/>
      <c r="F37" s="292"/>
      <c r="G37" s="39">
        <f>+A31*D31</f>
        <v>64</v>
      </c>
      <c r="H37" s="293" t="s">
        <v>106</v>
      </c>
      <c r="I37" s="293"/>
      <c r="J37" s="293"/>
      <c r="K37" s="293"/>
      <c r="L37" s="40">
        <f>(B37*G37)/100</f>
        <v>51.2</v>
      </c>
      <c r="M37" s="41"/>
      <c r="O37" s="24"/>
      <c r="Q37" s="284"/>
      <c r="R37" s="4" t="s">
        <v>107</v>
      </c>
    </row>
    <row r="38" spans="1:18" ht="15" customHeight="1" thickBot="1">
      <c r="A38" s="89"/>
      <c r="B38" s="90"/>
      <c r="C38" s="91"/>
      <c r="D38" s="91"/>
      <c r="E38" s="91"/>
      <c r="F38" s="91"/>
      <c r="G38" s="77"/>
      <c r="H38" s="92"/>
      <c r="I38" s="92"/>
      <c r="J38" s="92"/>
      <c r="K38" s="92"/>
      <c r="L38" s="93"/>
      <c r="M38" s="41"/>
      <c r="O38" s="24"/>
      <c r="Q38" s="284"/>
      <c r="R38" s="4"/>
    </row>
    <row r="39" spans="1:18" ht="15" customHeight="1">
      <c r="A39" s="214" t="s">
        <v>108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6"/>
      <c r="M39" s="34"/>
      <c r="O39" s="36"/>
      <c r="Q39" s="284"/>
      <c r="R39" s="4" t="s">
        <v>109</v>
      </c>
    </row>
    <row r="40" spans="1:18" ht="15" customHeight="1" thickBot="1">
      <c r="A40" s="285" t="s">
        <v>110</v>
      </c>
      <c r="B40" s="286"/>
      <c r="C40" s="286"/>
      <c r="D40" s="286"/>
      <c r="E40" s="42" t="s">
        <v>219</v>
      </c>
      <c r="F40" s="286" t="s">
        <v>111</v>
      </c>
      <c r="G40" s="286"/>
      <c r="H40" s="286"/>
      <c r="I40" s="286"/>
      <c r="J40" s="286"/>
      <c r="K40" s="286"/>
      <c r="L40" s="43"/>
      <c r="M40" s="44"/>
      <c r="O40" s="24"/>
      <c r="Q40" s="284"/>
      <c r="R40" s="4" t="s">
        <v>112</v>
      </c>
    </row>
    <row r="41" spans="1:18" ht="15" customHeight="1" thickBot="1">
      <c r="A41" s="79"/>
      <c r="B41" s="79"/>
      <c r="C41" s="79"/>
      <c r="D41" s="79"/>
      <c r="E41" s="85"/>
      <c r="F41" s="79"/>
      <c r="G41" s="79"/>
      <c r="H41" s="79"/>
      <c r="I41" s="79"/>
      <c r="J41" s="79"/>
      <c r="K41" s="79"/>
      <c r="L41" s="85"/>
      <c r="M41" s="44"/>
      <c r="O41" s="24"/>
      <c r="Q41" s="284"/>
      <c r="R41" s="4"/>
    </row>
    <row r="42" spans="1:18" ht="15.75" customHeight="1">
      <c r="A42" s="287" t="s">
        <v>113</v>
      </c>
      <c r="B42" s="288"/>
      <c r="C42" s="288"/>
      <c r="D42" s="288"/>
      <c r="E42" s="288"/>
      <c r="F42" s="288"/>
      <c r="G42" s="288"/>
      <c r="H42" s="288"/>
      <c r="I42" s="288"/>
      <c r="J42" s="288"/>
      <c r="K42" s="288"/>
      <c r="L42" s="289"/>
      <c r="M42" s="45"/>
      <c r="O42" s="36"/>
      <c r="Q42" s="284" t="s">
        <v>22</v>
      </c>
      <c r="R42" s="4" t="s">
        <v>114</v>
      </c>
    </row>
    <row r="43" spans="1:18" ht="15" customHeight="1">
      <c r="A43" s="46"/>
      <c r="B43" s="290" t="s">
        <v>115</v>
      </c>
      <c r="C43" s="290"/>
      <c r="D43" s="290"/>
      <c r="E43" s="290"/>
      <c r="F43" s="290"/>
      <c r="G43" s="290"/>
      <c r="H43" s="290"/>
      <c r="I43" s="290"/>
      <c r="J43" s="290"/>
      <c r="K43" s="290" t="s">
        <v>116</v>
      </c>
      <c r="L43" s="291"/>
      <c r="M43" s="44"/>
      <c r="O43" s="24"/>
      <c r="Q43" s="284"/>
      <c r="R43" s="4" t="s">
        <v>117</v>
      </c>
    </row>
    <row r="44" spans="1:18" ht="15" customHeight="1">
      <c r="A44" s="102" t="s">
        <v>118</v>
      </c>
      <c r="B44" s="192" t="s">
        <v>213</v>
      </c>
      <c r="C44" s="192"/>
      <c r="D44" s="192"/>
      <c r="E44" s="192"/>
      <c r="F44" s="192"/>
      <c r="G44" s="192"/>
      <c r="H44" s="192"/>
      <c r="I44" s="192"/>
      <c r="J44" s="192"/>
      <c r="K44" s="261"/>
      <c r="L44" s="261"/>
      <c r="M44" s="12"/>
      <c r="O44" s="24"/>
      <c r="Q44" s="284"/>
      <c r="R44" s="4" t="s">
        <v>119</v>
      </c>
    </row>
    <row r="45" spans="1:18" ht="15" customHeight="1">
      <c r="A45" s="102" t="s">
        <v>118</v>
      </c>
      <c r="B45" s="192"/>
      <c r="C45" s="192"/>
      <c r="D45" s="192"/>
      <c r="E45" s="192"/>
      <c r="F45" s="192"/>
      <c r="G45" s="192"/>
      <c r="H45" s="192"/>
      <c r="I45" s="192"/>
      <c r="J45" s="192"/>
      <c r="K45" s="261"/>
      <c r="L45" s="261"/>
      <c r="M45" s="12"/>
      <c r="O45" s="24"/>
      <c r="Q45" s="284"/>
      <c r="R45" s="4" t="s">
        <v>120</v>
      </c>
    </row>
    <row r="46" spans="1:18" ht="15" customHeight="1">
      <c r="A46" s="102" t="s">
        <v>118</v>
      </c>
      <c r="B46" s="192"/>
      <c r="C46" s="192"/>
      <c r="D46" s="192"/>
      <c r="E46" s="192"/>
      <c r="F46" s="192"/>
      <c r="G46" s="192"/>
      <c r="H46" s="192"/>
      <c r="I46" s="192"/>
      <c r="J46" s="192"/>
      <c r="K46" s="261"/>
      <c r="L46" s="261"/>
      <c r="M46" s="12"/>
      <c r="O46" s="24"/>
      <c r="Q46" s="284"/>
      <c r="R46" s="4" t="s">
        <v>121</v>
      </c>
    </row>
    <row r="47" spans="1:18" ht="15" customHeight="1">
      <c r="A47" s="102" t="s">
        <v>118</v>
      </c>
      <c r="B47" s="192"/>
      <c r="C47" s="192"/>
      <c r="D47" s="192"/>
      <c r="E47" s="192"/>
      <c r="F47" s="192"/>
      <c r="G47" s="192"/>
      <c r="H47" s="192"/>
      <c r="I47" s="192"/>
      <c r="J47" s="192"/>
      <c r="K47" s="261"/>
      <c r="L47" s="261"/>
      <c r="M47" s="12"/>
      <c r="O47" s="24"/>
      <c r="Q47" s="284"/>
      <c r="R47" s="4" t="s">
        <v>122</v>
      </c>
    </row>
    <row r="48" spans="1:18" ht="15" customHeight="1">
      <c r="A48" s="102" t="s">
        <v>123</v>
      </c>
      <c r="B48" s="192"/>
      <c r="C48" s="192"/>
      <c r="D48" s="192"/>
      <c r="E48" s="192"/>
      <c r="F48" s="192"/>
      <c r="G48" s="192"/>
      <c r="H48" s="192"/>
      <c r="I48" s="192"/>
      <c r="J48" s="192"/>
      <c r="K48" s="261"/>
      <c r="L48" s="261"/>
      <c r="M48" s="12"/>
      <c r="O48" s="24"/>
      <c r="Q48" s="284" t="s">
        <v>28</v>
      </c>
      <c r="R48" s="4" t="s">
        <v>124</v>
      </c>
    </row>
    <row r="49" spans="1:18" ht="15" customHeight="1">
      <c r="A49" s="102" t="s">
        <v>125</v>
      </c>
      <c r="B49" s="192"/>
      <c r="C49" s="192"/>
      <c r="D49" s="192"/>
      <c r="E49" s="192"/>
      <c r="F49" s="192"/>
      <c r="G49" s="192"/>
      <c r="H49" s="192"/>
      <c r="I49" s="192"/>
      <c r="J49" s="192"/>
      <c r="K49" s="261"/>
      <c r="L49" s="261"/>
      <c r="M49" s="12"/>
      <c r="O49" s="24"/>
      <c r="Q49" s="284"/>
      <c r="R49" s="4" t="s">
        <v>126</v>
      </c>
    </row>
    <row r="50" spans="1:18" ht="15" customHeight="1" thickBot="1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90"/>
      <c r="L50" s="90"/>
      <c r="M50" s="12"/>
      <c r="O50" s="24"/>
      <c r="Q50" s="63"/>
      <c r="R50" s="4"/>
    </row>
    <row r="51" spans="1:18" ht="27" customHeight="1">
      <c r="A51" s="263" t="s">
        <v>127</v>
      </c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48"/>
      <c r="O51" s="24"/>
      <c r="Q51" s="284" t="s">
        <v>32</v>
      </c>
      <c r="R51" s="4" t="s">
        <v>128</v>
      </c>
    </row>
    <row r="52" spans="1:18" ht="13.5" customHeight="1" thickBot="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48"/>
      <c r="O52" s="24"/>
      <c r="Q52" s="284"/>
      <c r="R52" s="4"/>
    </row>
    <row r="53" spans="1:18" ht="15" customHeight="1">
      <c r="A53" s="214" t="s">
        <v>129</v>
      </c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6"/>
      <c r="M53" s="34"/>
      <c r="O53" s="24"/>
      <c r="Q53" s="284"/>
      <c r="R53" s="4" t="s">
        <v>130</v>
      </c>
    </row>
    <row r="54" spans="1:18" ht="15" customHeight="1" thickBot="1">
      <c r="A54" s="285" t="s">
        <v>131</v>
      </c>
      <c r="B54" s="286"/>
      <c r="C54" s="42"/>
      <c r="D54" s="286" t="s">
        <v>132</v>
      </c>
      <c r="E54" s="286"/>
      <c r="F54" s="42"/>
      <c r="G54" s="286" t="s">
        <v>133</v>
      </c>
      <c r="H54" s="286"/>
      <c r="I54" s="286"/>
      <c r="J54" s="286"/>
      <c r="K54" s="286"/>
      <c r="L54" s="43"/>
      <c r="M54" s="44"/>
      <c r="Q54" s="284"/>
      <c r="R54" s="4" t="s">
        <v>134</v>
      </c>
    </row>
    <row r="55" spans="1:18" ht="15" customHeight="1" thickBot="1">
      <c r="A55" s="79"/>
      <c r="B55" s="79"/>
      <c r="C55" s="85"/>
      <c r="D55" s="79"/>
      <c r="E55" s="79"/>
      <c r="F55" s="85"/>
      <c r="G55" s="79"/>
      <c r="H55" s="79"/>
      <c r="I55" s="79"/>
      <c r="J55" s="79"/>
      <c r="K55" s="79"/>
      <c r="L55" s="85"/>
      <c r="M55" s="44"/>
      <c r="Q55" s="284"/>
      <c r="R55" s="4"/>
    </row>
    <row r="56" spans="1:18" ht="15" customHeight="1">
      <c r="A56" s="214" t="s">
        <v>136</v>
      </c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6"/>
      <c r="M56" s="44"/>
      <c r="Q56" s="284"/>
      <c r="R56" s="4" t="s">
        <v>135</v>
      </c>
    </row>
    <row r="57" spans="1:18" ht="15" customHeight="1">
      <c r="A57" s="229"/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1"/>
      <c r="M57" s="34"/>
      <c r="Q57" s="265"/>
      <c r="R57" s="4" t="s">
        <v>137</v>
      </c>
    </row>
    <row r="58" spans="1:18" ht="15" customHeight="1">
      <c r="A58" s="266" t="s">
        <v>139</v>
      </c>
      <c r="B58" s="267"/>
      <c r="C58" s="267"/>
      <c r="D58" s="268"/>
      <c r="E58" s="269"/>
      <c r="F58" s="269"/>
      <c r="G58" s="269"/>
      <c r="H58" s="269"/>
      <c r="I58" s="269"/>
      <c r="J58" s="269"/>
      <c r="K58" s="269"/>
      <c r="L58" s="270"/>
      <c r="M58" s="34"/>
      <c r="Q58" s="265"/>
      <c r="R58" s="4" t="s">
        <v>138</v>
      </c>
    </row>
    <row r="59" spans="1:18" ht="15" customHeight="1">
      <c r="A59" s="271" t="s">
        <v>141</v>
      </c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3"/>
      <c r="M59" s="17"/>
      <c r="Q59" s="265"/>
      <c r="R59" s="4" t="s">
        <v>140</v>
      </c>
    </row>
    <row r="60" spans="1:18" ht="15" customHeight="1">
      <c r="A60" s="274"/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276"/>
      <c r="M60" s="44"/>
      <c r="Q60" s="265"/>
      <c r="R60" s="4" t="s">
        <v>142</v>
      </c>
    </row>
    <row r="61" spans="1:18" ht="15" customHeight="1">
      <c r="A61" s="274"/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6"/>
      <c r="M61" s="12"/>
      <c r="Q61" s="265"/>
      <c r="R61" s="4" t="s">
        <v>143</v>
      </c>
    </row>
    <row r="62" spans="1:18" ht="15" customHeight="1">
      <c r="A62" s="274"/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6"/>
      <c r="M62" s="12"/>
      <c r="Q62" s="265"/>
      <c r="R62" s="4" t="s">
        <v>144</v>
      </c>
    </row>
    <row r="63" spans="1:18" ht="15" customHeight="1">
      <c r="A63" s="274"/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276"/>
      <c r="M63" s="12"/>
      <c r="Q63" s="265"/>
      <c r="R63" s="4" t="s">
        <v>145</v>
      </c>
    </row>
    <row r="64" spans="1:18" ht="15" customHeight="1">
      <c r="A64" s="274"/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6"/>
      <c r="M64" s="12"/>
      <c r="Q64" s="265"/>
      <c r="R64" s="4" t="s">
        <v>146</v>
      </c>
    </row>
    <row r="65" spans="1:18" ht="15" customHeight="1">
      <c r="A65" s="274"/>
      <c r="B65" s="275"/>
      <c r="C65" s="275"/>
      <c r="D65" s="275"/>
      <c r="E65" s="275"/>
      <c r="F65" s="275"/>
      <c r="G65" s="275"/>
      <c r="H65" s="275"/>
      <c r="I65" s="275"/>
      <c r="J65" s="275"/>
      <c r="K65" s="275"/>
      <c r="L65" s="276"/>
      <c r="M65" s="12"/>
      <c r="Q65" s="265"/>
      <c r="R65" s="4" t="s">
        <v>147</v>
      </c>
    </row>
    <row r="66" spans="1:18" ht="15" customHeight="1">
      <c r="A66" s="274"/>
      <c r="B66" s="275"/>
      <c r="C66" s="275"/>
      <c r="D66" s="275"/>
      <c r="E66" s="275"/>
      <c r="F66" s="275"/>
      <c r="G66" s="275"/>
      <c r="H66" s="275"/>
      <c r="I66" s="275"/>
      <c r="J66" s="275"/>
      <c r="K66" s="275"/>
      <c r="L66" s="276"/>
      <c r="M66" s="12"/>
      <c r="Q66" s="265"/>
      <c r="R66" s="4" t="s">
        <v>148</v>
      </c>
    </row>
    <row r="67" spans="1:18" ht="15" customHeight="1">
      <c r="A67" s="274"/>
      <c r="B67" s="275"/>
      <c r="C67" s="275"/>
      <c r="D67" s="275"/>
      <c r="E67" s="275"/>
      <c r="F67" s="275"/>
      <c r="G67" s="275"/>
      <c r="H67" s="275"/>
      <c r="I67" s="275"/>
      <c r="J67" s="275"/>
      <c r="K67" s="275"/>
      <c r="L67" s="276"/>
      <c r="M67" s="12"/>
      <c r="Q67" s="265"/>
      <c r="R67" s="4" t="s">
        <v>149</v>
      </c>
    </row>
    <row r="68" spans="1:18" ht="15" customHeight="1" thickBot="1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12"/>
      <c r="Q68" s="265"/>
      <c r="R68" s="4" t="s">
        <v>150</v>
      </c>
    </row>
    <row r="69" spans="1:18" ht="15" customHeight="1" thickBot="1">
      <c r="A69" s="263" t="s">
        <v>152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50"/>
      <c r="Q69" s="265"/>
      <c r="R69" s="4" t="s">
        <v>151</v>
      </c>
    </row>
    <row r="70" spans="1:18" ht="29.25" customHeight="1">
      <c r="A70" s="166" t="s">
        <v>154</v>
      </c>
      <c r="B70" s="167"/>
      <c r="C70" s="167"/>
      <c r="D70" s="167"/>
      <c r="E70" s="167"/>
      <c r="F70" s="167"/>
      <c r="G70" s="167"/>
      <c r="H70" s="167"/>
      <c r="I70" s="167"/>
      <c r="J70" s="264"/>
      <c r="K70" s="249" t="s">
        <v>155</v>
      </c>
      <c r="L70" s="250"/>
      <c r="M70" s="48"/>
      <c r="Q70" s="252"/>
      <c r="R70" s="4" t="s">
        <v>153</v>
      </c>
    </row>
    <row r="71" spans="1:18" ht="12.75" customHeight="1">
      <c r="A71" s="251" t="s">
        <v>211</v>
      </c>
      <c r="B71" s="192"/>
      <c r="C71" s="192"/>
      <c r="D71" s="192"/>
      <c r="E71" s="192"/>
      <c r="F71" s="192"/>
      <c r="G71" s="192"/>
      <c r="H71" s="192"/>
      <c r="I71" s="192"/>
      <c r="J71" s="192"/>
      <c r="K71" s="261" t="s">
        <v>212</v>
      </c>
      <c r="L71" s="262"/>
      <c r="M71" s="51" t="s">
        <v>156</v>
      </c>
      <c r="Q71" s="252"/>
      <c r="R71" s="4" t="s">
        <v>157</v>
      </c>
    </row>
    <row r="72" spans="1:18" ht="13.5" customHeight="1">
      <c r="A72" s="251" t="s">
        <v>220</v>
      </c>
      <c r="B72" s="192"/>
      <c r="C72" s="192"/>
      <c r="D72" s="192"/>
      <c r="E72" s="192"/>
      <c r="F72" s="192"/>
      <c r="G72" s="192"/>
      <c r="H72" s="192"/>
      <c r="I72" s="192"/>
      <c r="J72" s="192"/>
      <c r="K72" s="261" t="s">
        <v>212</v>
      </c>
      <c r="L72" s="262"/>
      <c r="M72" s="51" t="s">
        <v>158</v>
      </c>
      <c r="Q72" s="260" t="s">
        <v>159</v>
      </c>
      <c r="R72" s="4" t="s">
        <v>160</v>
      </c>
    </row>
    <row r="73" spans="1:18" ht="15" customHeight="1">
      <c r="A73" s="232" t="s">
        <v>221</v>
      </c>
      <c r="B73" s="233"/>
      <c r="C73" s="233"/>
      <c r="D73" s="233"/>
      <c r="E73" s="233"/>
      <c r="F73" s="233"/>
      <c r="G73" s="233"/>
      <c r="H73" s="233"/>
      <c r="I73" s="233"/>
      <c r="J73" s="233"/>
      <c r="K73" s="261" t="s">
        <v>212</v>
      </c>
      <c r="L73" s="262"/>
      <c r="M73" s="12"/>
      <c r="Q73" s="260"/>
      <c r="R73" s="4" t="s">
        <v>161</v>
      </c>
    </row>
    <row r="74" spans="1:18" ht="15" customHeight="1">
      <c r="A74" s="253"/>
      <c r="B74" s="254"/>
      <c r="C74" s="254"/>
      <c r="D74" s="254"/>
      <c r="E74" s="254"/>
      <c r="F74" s="254"/>
      <c r="G74" s="254"/>
      <c r="H74" s="254"/>
      <c r="I74" s="254"/>
      <c r="J74" s="255"/>
      <c r="K74" s="256"/>
      <c r="L74" s="257"/>
      <c r="M74" s="12"/>
      <c r="Q74" s="252" t="s">
        <v>162</v>
      </c>
      <c r="R74" s="4" t="s">
        <v>163</v>
      </c>
    </row>
    <row r="75" spans="1:18" ht="15" customHeight="1">
      <c r="A75" s="251"/>
      <c r="B75" s="192"/>
      <c r="C75" s="192"/>
      <c r="D75" s="192"/>
      <c r="E75" s="192"/>
      <c r="F75" s="192"/>
      <c r="G75" s="192"/>
      <c r="H75" s="192"/>
      <c r="I75" s="192"/>
      <c r="J75" s="192"/>
      <c r="K75" s="258"/>
      <c r="L75" s="259"/>
      <c r="M75" s="12"/>
      <c r="Q75" s="252"/>
      <c r="R75" s="4" t="s">
        <v>164</v>
      </c>
    </row>
    <row r="76" spans="1:18" ht="15" customHeight="1">
      <c r="A76" s="251"/>
      <c r="B76" s="192"/>
      <c r="C76" s="192"/>
      <c r="D76" s="192"/>
      <c r="E76" s="192"/>
      <c r="F76" s="192"/>
      <c r="G76" s="192"/>
      <c r="H76" s="192"/>
      <c r="I76" s="192"/>
      <c r="J76" s="192"/>
      <c r="K76" s="258"/>
      <c r="L76" s="259"/>
      <c r="M76" s="12"/>
      <c r="Q76" s="252"/>
      <c r="R76" s="4" t="s">
        <v>165</v>
      </c>
    </row>
    <row r="77" spans="1:18" ht="13.5" customHeight="1" thickBot="1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12"/>
      <c r="Q77" s="252"/>
      <c r="R77" s="4" t="s">
        <v>166</v>
      </c>
    </row>
    <row r="78" spans="1:18" ht="40.5" customHeight="1">
      <c r="A78" s="214" t="s">
        <v>168</v>
      </c>
      <c r="B78" s="215"/>
      <c r="C78" s="215"/>
      <c r="D78" s="215"/>
      <c r="E78" s="215"/>
      <c r="F78" s="215"/>
      <c r="G78" s="215"/>
      <c r="H78" s="215"/>
      <c r="I78" s="215"/>
      <c r="J78" s="215"/>
      <c r="K78" s="215"/>
      <c r="L78" s="216"/>
      <c r="Q78" s="118"/>
      <c r="R78" s="4" t="s">
        <v>167</v>
      </c>
    </row>
    <row r="79" spans="1:18" ht="20.25" customHeight="1" thickBot="1">
      <c r="A79" s="243" t="s">
        <v>171</v>
      </c>
      <c r="B79" s="243"/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34"/>
      <c r="Q79" s="207" t="s">
        <v>169</v>
      </c>
      <c r="R79" s="4" t="s">
        <v>170</v>
      </c>
    </row>
    <row r="80" spans="1:18" ht="12.75">
      <c r="A80" s="244" t="s">
        <v>173</v>
      </c>
      <c r="B80" s="245"/>
      <c r="C80" s="245"/>
      <c r="D80" s="246" t="s">
        <v>217</v>
      </c>
      <c r="E80" s="247"/>
      <c r="F80" s="247"/>
      <c r="G80" s="247"/>
      <c r="H80" s="247"/>
      <c r="I80" s="247"/>
      <c r="J80" s="248"/>
      <c r="K80" s="249" t="s">
        <v>174</v>
      </c>
      <c r="L80" s="250"/>
      <c r="M80" s="52"/>
      <c r="Q80" s="207"/>
      <c r="R80" s="4" t="s">
        <v>172</v>
      </c>
    </row>
    <row r="81" spans="1:18" ht="12.75">
      <c r="A81" s="251"/>
      <c r="B81" s="192"/>
      <c r="C81" s="192"/>
      <c r="D81" s="240" t="s">
        <v>208</v>
      </c>
      <c r="E81" s="234"/>
      <c r="F81" s="234"/>
      <c r="G81" s="234"/>
      <c r="H81" s="234"/>
      <c r="I81" s="234"/>
      <c r="J81" s="234"/>
      <c r="K81" s="241" t="s">
        <v>212</v>
      </c>
      <c r="L81" s="242"/>
      <c r="M81" s="44"/>
      <c r="Q81" s="207"/>
      <c r="R81" s="4" t="s">
        <v>175</v>
      </c>
    </row>
    <row r="82" spans="1:18" ht="15" customHeight="1">
      <c r="A82" s="232"/>
      <c r="B82" s="233"/>
      <c r="C82" s="233"/>
      <c r="D82" s="240" t="s">
        <v>213</v>
      </c>
      <c r="E82" s="234"/>
      <c r="F82" s="234"/>
      <c r="G82" s="234"/>
      <c r="H82" s="234"/>
      <c r="I82" s="234"/>
      <c r="J82" s="234"/>
      <c r="K82" s="241" t="s">
        <v>212</v>
      </c>
      <c r="L82" s="242"/>
      <c r="M82" s="53"/>
      <c r="Q82" s="207"/>
      <c r="R82" s="4" t="s">
        <v>176</v>
      </c>
    </row>
    <row r="83" spans="1:18" ht="15" customHeight="1">
      <c r="A83" s="232"/>
      <c r="B83" s="233"/>
      <c r="C83" s="233"/>
      <c r="D83" s="240" t="s">
        <v>214</v>
      </c>
      <c r="E83" s="234"/>
      <c r="F83" s="234"/>
      <c r="G83" s="234"/>
      <c r="H83" s="234"/>
      <c r="I83" s="234"/>
      <c r="J83" s="234"/>
      <c r="K83" s="241" t="s">
        <v>212</v>
      </c>
      <c r="L83" s="242"/>
      <c r="M83" s="53"/>
      <c r="Q83" s="207"/>
      <c r="R83" s="4" t="s">
        <v>177</v>
      </c>
    </row>
    <row r="84" spans="1:18" ht="15" customHeight="1">
      <c r="A84" s="232"/>
      <c r="B84" s="233"/>
      <c r="C84" s="233"/>
      <c r="D84" s="240" t="s">
        <v>216</v>
      </c>
      <c r="E84" s="234"/>
      <c r="F84" s="234"/>
      <c r="G84" s="234"/>
      <c r="H84" s="234"/>
      <c r="I84" s="234"/>
      <c r="J84" s="234"/>
      <c r="K84" s="241" t="s">
        <v>212</v>
      </c>
      <c r="L84" s="242"/>
      <c r="M84" s="53"/>
      <c r="Q84" s="207"/>
      <c r="R84" s="4" t="s">
        <v>178</v>
      </c>
    </row>
    <row r="85" spans="1:18" ht="15" customHeight="1">
      <c r="A85" s="232"/>
      <c r="B85" s="233"/>
      <c r="C85" s="233"/>
      <c r="D85" s="234"/>
      <c r="E85" s="234"/>
      <c r="F85" s="234"/>
      <c r="G85" s="234"/>
      <c r="H85" s="234"/>
      <c r="I85" s="234"/>
      <c r="J85" s="234"/>
      <c r="K85" s="234"/>
      <c r="L85" s="235"/>
      <c r="M85" s="53"/>
      <c r="Q85" s="207"/>
      <c r="R85" s="4" t="s">
        <v>179</v>
      </c>
    </row>
    <row r="86" spans="1:18" ht="15" customHeight="1">
      <c r="A86" s="232"/>
      <c r="B86" s="233"/>
      <c r="C86" s="233"/>
      <c r="D86" s="234"/>
      <c r="E86" s="234"/>
      <c r="F86" s="234"/>
      <c r="G86" s="234"/>
      <c r="H86" s="234"/>
      <c r="I86" s="234"/>
      <c r="J86" s="234"/>
      <c r="K86" s="234"/>
      <c r="L86" s="235"/>
      <c r="M86" s="53"/>
      <c r="Q86" s="207"/>
      <c r="R86" s="4" t="s">
        <v>180</v>
      </c>
    </row>
    <row r="87" spans="1:18" ht="15" customHeight="1" thickBot="1">
      <c r="A87" s="236"/>
      <c r="B87" s="237"/>
      <c r="C87" s="237"/>
      <c r="D87" s="238"/>
      <c r="E87" s="238"/>
      <c r="F87" s="238"/>
      <c r="G87" s="238"/>
      <c r="H87" s="238"/>
      <c r="I87" s="238"/>
      <c r="J87" s="238"/>
      <c r="K87" s="238"/>
      <c r="L87" s="239"/>
      <c r="M87" s="53"/>
      <c r="Q87" s="207"/>
      <c r="R87" s="4" t="s">
        <v>181</v>
      </c>
    </row>
    <row r="88" spans="1:18" ht="15" customHeight="1">
      <c r="A88" s="80"/>
      <c r="B88" s="80"/>
      <c r="C88" s="80"/>
      <c r="D88" s="81"/>
      <c r="E88" s="81"/>
      <c r="F88" s="81"/>
      <c r="G88" s="81"/>
      <c r="H88" s="81"/>
      <c r="I88" s="81"/>
      <c r="J88" s="81"/>
      <c r="K88" s="82"/>
      <c r="L88" s="82"/>
      <c r="M88" s="53"/>
      <c r="Q88" s="207" t="s">
        <v>182</v>
      </c>
      <c r="R88" s="4" t="s">
        <v>183</v>
      </c>
    </row>
    <row r="89" spans="1:18" ht="15" customHeight="1">
      <c r="A89" s="208" t="s">
        <v>185</v>
      </c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53"/>
      <c r="Q89" s="207"/>
      <c r="R89" s="4" t="s">
        <v>184</v>
      </c>
    </row>
    <row r="90" spans="1:18" ht="15" customHeight="1" thickBot="1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55"/>
      <c r="Q90" s="64"/>
      <c r="R90" s="4" t="s">
        <v>186</v>
      </c>
    </row>
    <row r="91" spans="1:12" ht="15" customHeight="1">
      <c r="A91" s="214" t="s">
        <v>187</v>
      </c>
      <c r="B91" s="215"/>
      <c r="C91" s="215"/>
      <c r="D91" s="215"/>
      <c r="E91" s="215"/>
      <c r="F91" s="215"/>
      <c r="G91" s="215"/>
      <c r="H91" s="215"/>
      <c r="I91" s="215"/>
      <c r="J91" s="215"/>
      <c r="K91" s="215"/>
      <c r="L91" s="216"/>
    </row>
    <row r="92" spans="1:13" ht="17.25" customHeight="1">
      <c r="A92" s="217" t="s">
        <v>188</v>
      </c>
      <c r="B92" s="218"/>
      <c r="C92" s="218"/>
      <c r="D92" s="218"/>
      <c r="E92" s="218"/>
      <c r="F92" s="218"/>
      <c r="G92" s="218"/>
      <c r="H92" s="218"/>
      <c r="I92" s="218"/>
      <c r="J92" s="218"/>
      <c r="K92" s="218"/>
      <c r="L92" s="219"/>
      <c r="M92" s="34"/>
    </row>
    <row r="93" spans="1:13" ht="15" customHeight="1">
      <c r="A93" s="217"/>
      <c r="B93" s="218"/>
      <c r="C93" s="218"/>
      <c r="D93" s="218"/>
      <c r="E93" s="218"/>
      <c r="F93" s="218"/>
      <c r="G93" s="218"/>
      <c r="H93" s="218"/>
      <c r="I93" s="218"/>
      <c r="J93" s="218"/>
      <c r="K93" s="218"/>
      <c r="L93" s="219"/>
      <c r="M93" s="54"/>
    </row>
    <row r="94" spans="1:13" ht="15" customHeight="1">
      <c r="A94" s="220" t="s">
        <v>222</v>
      </c>
      <c r="B94" s="221"/>
      <c r="C94" s="221"/>
      <c r="D94" s="221"/>
      <c r="E94" s="221"/>
      <c r="F94" s="221"/>
      <c r="G94" s="221"/>
      <c r="H94" s="221"/>
      <c r="I94" s="221"/>
      <c r="J94" s="221"/>
      <c r="K94" s="221"/>
      <c r="L94" s="222"/>
      <c r="M94" s="54"/>
    </row>
    <row r="95" spans="1:13" ht="15" customHeight="1">
      <c r="A95" s="223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5"/>
      <c r="M95" s="56"/>
    </row>
    <row r="96" spans="1:13" ht="15" customHeight="1">
      <c r="A96" s="223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5"/>
      <c r="M96" s="56"/>
    </row>
    <row r="97" spans="1:13" ht="15" customHeight="1">
      <c r="A97" s="223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5"/>
      <c r="M97" s="56"/>
    </row>
    <row r="98" spans="1:13" ht="15" customHeight="1">
      <c r="A98" s="223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5"/>
      <c r="M98" s="56"/>
    </row>
    <row r="99" spans="1:13" ht="15" customHeight="1">
      <c r="A99" s="223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5"/>
      <c r="M99" s="56"/>
    </row>
    <row r="100" spans="1:13" ht="15" customHeight="1" thickBot="1">
      <c r="A100" s="226"/>
      <c r="B100" s="227"/>
      <c r="C100" s="227"/>
      <c r="D100" s="227"/>
      <c r="E100" s="227"/>
      <c r="F100" s="227"/>
      <c r="G100" s="227"/>
      <c r="H100" s="227"/>
      <c r="I100" s="227"/>
      <c r="J100" s="227"/>
      <c r="K100" s="227"/>
      <c r="L100" s="228"/>
      <c r="M100" s="56"/>
    </row>
    <row r="101" spans="1:13" ht="15" customHeight="1" thickBot="1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56"/>
    </row>
    <row r="102" spans="1:15" s="7" customFormat="1" ht="15" customHeight="1">
      <c r="A102" s="214" t="s">
        <v>189</v>
      </c>
      <c r="B102" s="215"/>
      <c r="C102" s="215"/>
      <c r="D102" s="215"/>
      <c r="E102" s="215"/>
      <c r="F102" s="215"/>
      <c r="G102" s="215"/>
      <c r="H102" s="215"/>
      <c r="I102" s="215"/>
      <c r="J102" s="215"/>
      <c r="K102" s="215"/>
      <c r="L102" s="216"/>
      <c r="O102" s="6"/>
    </row>
    <row r="103" spans="1:13" ht="15" customHeight="1">
      <c r="A103" s="229" t="s">
        <v>190</v>
      </c>
      <c r="B103" s="230"/>
      <c r="C103" s="230"/>
      <c r="D103" s="230"/>
      <c r="E103" s="230"/>
      <c r="F103" s="230" t="s">
        <v>191</v>
      </c>
      <c r="G103" s="230"/>
      <c r="H103" s="230"/>
      <c r="I103" s="230"/>
      <c r="J103" s="230"/>
      <c r="K103" s="230"/>
      <c r="L103" s="231"/>
      <c r="M103" s="34"/>
    </row>
    <row r="104" spans="1:13" ht="28.5" customHeight="1">
      <c r="A104" s="203" t="s">
        <v>192</v>
      </c>
      <c r="B104" s="204"/>
      <c r="C104" s="204"/>
      <c r="D104" s="204"/>
      <c r="E104" s="204"/>
      <c r="F104" s="205" t="s">
        <v>193</v>
      </c>
      <c r="G104" s="205"/>
      <c r="H104" s="205"/>
      <c r="I104" s="205"/>
      <c r="J104" s="205"/>
      <c r="K104" s="205"/>
      <c r="L104" s="206"/>
      <c r="M104" s="34"/>
    </row>
    <row r="105" spans="1:13" ht="25.5" customHeight="1">
      <c r="A105" s="145" t="s">
        <v>223</v>
      </c>
      <c r="B105" s="209"/>
      <c r="C105" s="209"/>
      <c r="D105" s="209"/>
      <c r="E105" s="210"/>
      <c r="F105" s="192" t="s">
        <v>224</v>
      </c>
      <c r="G105" s="192"/>
      <c r="H105" s="192"/>
      <c r="I105" s="192"/>
      <c r="J105" s="192"/>
      <c r="K105" s="192"/>
      <c r="L105" s="193"/>
      <c r="M105" s="49"/>
    </row>
    <row r="106" spans="1:13" ht="12.75">
      <c r="A106" s="211"/>
      <c r="B106" s="212"/>
      <c r="C106" s="212"/>
      <c r="D106" s="212"/>
      <c r="E106" s="213"/>
      <c r="F106" s="192" t="s">
        <v>225</v>
      </c>
      <c r="G106" s="192"/>
      <c r="H106" s="192"/>
      <c r="I106" s="192"/>
      <c r="J106" s="192"/>
      <c r="K106" s="192"/>
      <c r="L106" s="193"/>
      <c r="M106" s="49"/>
    </row>
    <row r="107" spans="1:13" ht="13.5" customHeight="1">
      <c r="A107" s="211"/>
      <c r="B107" s="212"/>
      <c r="C107" s="212"/>
      <c r="D107" s="212"/>
      <c r="E107" s="213"/>
      <c r="F107" s="192" t="s">
        <v>226</v>
      </c>
      <c r="G107" s="192"/>
      <c r="H107" s="192"/>
      <c r="I107" s="192"/>
      <c r="J107" s="192"/>
      <c r="K107" s="192"/>
      <c r="L107" s="193"/>
      <c r="M107" s="49"/>
    </row>
    <row r="108" spans="1:13" ht="12.75">
      <c r="A108" s="211"/>
      <c r="B108" s="212"/>
      <c r="C108" s="212"/>
      <c r="D108" s="212"/>
      <c r="E108" s="213"/>
      <c r="F108" s="192" t="s">
        <v>227</v>
      </c>
      <c r="G108" s="192"/>
      <c r="H108" s="192"/>
      <c r="I108" s="192"/>
      <c r="J108" s="192"/>
      <c r="K108" s="192"/>
      <c r="L108" s="193"/>
      <c r="M108" s="49"/>
    </row>
    <row r="109" spans="1:13" ht="16.5" customHeight="1">
      <c r="A109" s="211"/>
      <c r="B109" s="212"/>
      <c r="C109" s="212"/>
      <c r="D109" s="212"/>
      <c r="E109" s="213"/>
      <c r="F109" s="281" t="s">
        <v>228</v>
      </c>
      <c r="G109" s="282"/>
      <c r="H109" s="282"/>
      <c r="I109" s="282"/>
      <c r="J109" s="282"/>
      <c r="K109" s="282"/>
      <c r="L109" s="283"/>
      <c r="M109" s="49"/>
    </row>
    <row r="110" spans="1:12" ht="12.75" hidden="1">
      <c r="A110" s="211"/>
      <c r="B110" s="212"/>
      <c r="C110" s="212"/>
      <c r="D110" s="212"/>
      <c r="E110" s="213"/>
      <c r="F110" s="268" t="s">
        <v>229</v>
      </c>
      <c r="G110" s="269"/>
      <c r="H110" s="269"/>
      <c r="I110" s="269"/>
      <c r="J110" s="269"/>
      <c r="K110" s="269"/>
      <c r="L110" s="270"/>
    </row>
    <row r="111" spans="1:12" ht="13.5" customHeight="1">
      <c r="A111" s="277"/>
      <c r="B111" s="278"/>
      <c r="C111" s="278"/>
      <c r="D111" s="278"/>
      <c r="E111" s="278"/>
      <c r="F111" s="279"/>
      <c r="G111" s="279"/>
      <c r="H111" s="279"/>
      <c r="I111" s="279"/>
      <c r="J111" s="279"/>
      <c r="K111" s="279"/>
      <c r="L111" s="280"/>
    </row>
    <row r="112" spans="1:12" ht="25.5" customHeight="1">
      <c r="A112" s="145" t="s">
        <v>230</v>
      </c>
      <c r="B112" s="146"/>
      <c r="C112" s="146"/>
      <c r="D112" s="146"/>
      <c r="E112" s="147"/>
      <c r="F112" s="192" t="s">
        <v>231</v>
      </c>
      <c r="G112" s="192"/>
      <c r="H112" s="192"/>
      <c r="I112" s="192"/>
      <c r="J112" s="192"/>
      <c r="K112" s="192"/>
      <c r="L112" s="193"/>
    </row>
    <row r="113" spans="1:13" ht="24.75" customHeight="1">
      <c r="A113" s="148"/>
      <c r="B113" s="149"/>
      <c r="C113" s="149"/>
      <c r="D113" s="149"/>
      <c r="E113" s="150"/>
      <c r="F113" s="192" t="s">
        <v>232</v>
      </c>
      <c r="G113" s="192"/>
      <c r="H113" s="192"/>
      <c r="I113" s="192"/>
      <c r="J113" s="192"/>
      <c r="K113" s="192"/>
      <c r="L113" s="193"/>
      <c r="M113" s="49"/>
    </row>
    <row r="114" spans="1:13" ht="12.75">
      <c r="A114" s="148"/>
      <c r="B114" s="149"/>
      <c r="C114" s="149"/>
      <c r="D114" s="149"/>
      <c r="E114" s="150"/>
      <c r="F114" s="192" t="s">
        <v>233</v>
      </c>
      <c r="G114" s="192"/>
      <c r="H114" s="192"/>
      <c r="I114" s="192"/>
      <c r="J114" s="192"/>
      <c r="K114" s="192"/>
      <c r="L114" s="193"/>
      <c r="M114" s="49"/>
    </row>
    <row r="115" spans="1:13" ht="12.75">
      <c r="A115" s="151"/>
      <c r="B115" s="152"/>
      <c r="C115" s="152"/>
      <c r="D115" s="152"/>
      <c r="E115" s="153"/>
      <c r="F115" s="192" t="s">
        <v>234</v>
      </c>
      <c r="G115" s="192"/>
      <c r="H115" s="192"/>
      <c r="I115" s="192"/>
      <c r="J115" s="192"/>
      <c r="K115" s="192"/>
      <c r="L115" s="193"/>
      <c r="M115" s="49"/>
    </row>
    <row r="116" spans="1:13" ht="12.75">
      <c r="A116" s="196"/>
      <c r="B116" s="197"/>
      <c r="C116" s="197"/>
      <c r="D116" s="197"/>
      <c r="E116" s="197"/>
      <c r="F116" s="201"/>
      <c r="G116" s="201"/>
      <c r="H116" s="201"/>
      <c r="I116" s="201"/>
      <c r="J116" s="201"/>
      <c r="K116" s="201"/>
      <c r="L116" s="202"/>
      <c r="M116" s="49"/>
    </row>
    <row r="117" spans="1:13" ht="12.75">
      <c r="A117" s="154" t="s">
        <v>235</v>
      </c>
      <c r="B117" s="155"/>
      <c r="C117" s="155"/>
      <c r="D117" s="155"/>
      <c r="E117" s="155"/>
      <c r="F117" s="192" t="s">
        <v>236</v>
      </c>
      <c r="G117" s="192"/>
      <c r="H117" s="192"/>
      <c r="I117" s="192"/>
      <c r="J117" s="192"/>
      <c r="K117" s="192"/>
      <c r="L117" s="193"/>
      <c r="M117" s="10"/>
    </row>
    <row r="118" spans="1:13" ht="15.75" customHeight="1">
      <c r="A118" s="154"/>
      <c r="B118" s="155"/>
      <c r="C118" s="155"/>
      <c r="D118" s="155"/>
      <c r="E118" s="155"/>
      <c r="F118" s="192" t="s">
        <v>237</v>
      </c>
      <c r="G118" s="192"/>
      <c r="H118" s="192"/>
      <c r="I118" s="192"/>
      <c r="J118" s="192"/>
      <c r="K118" s="192"/>
      <c r="L118" s="193"/>
      <c r="M118" s="49"/>
    </row>
    <row r="119" spans="1:13" ht="12.75">
      <c r="A119" s="154"/>
      <c r="B119" s="155"/>
      <c r="C119" s="155"/>
      <c r="D119" s="155"/>
      <c r="E119" s="155"/>
      <c r="F119" s="192" t="s">
        <v>238</v>
      </c>
      <c r="G119" s="192"/>
      <c r="H119" s="192"/>
      <c r="I119" s="192"/>
      <c r="J119" s="192"/>
      <c r="K119" s="192"/>
      <c r="L119" s="193"/>
      <c r="M119" s="49"/>
    </row>
    <row r="120" spans="1:13" ht="12.75">
      <c r="A120" s="196"/>
      <c r="B120" s="197"/>
      <c r="C120" s="197"/>
      <c r="D120" s="197"/>
      <c r="E120" s="197"/>
      <c r="F120" s="198"/>
      <c r="G120" s="198"/>
      <c r="H120" s="198"/>
      <c r="I120" s="198"/>
      <c r="J120" s="198"/>
      <c r="K120" s="198"/>
      <c r="L120" s="199"/>
      <c r="M120" s="49"/>
    </row>
    <row r="121" spans="1:13" ht="12.75">
      <c r="A121" s="145" t="s">
        <v>239</v>
      </c>
      <c r="B121" s="146"/>
      <c r="C121" s="146"/>
      <c r="D121" s="146"/>
      <c r="E121" s="147"/>
      <c r="F121" s="200" t="s">
        <v>263</v>
      </c>
      <c r="G121" s="192"/>
      <c r="H121" s="192"/>
      <c r="I121" s="192"/>
      <c r="J121" s="192"/>
      <c r="K121" s="192"/>
      <c r="L121" s="193"/>
      <c r="M121" s="10"/>
    </row>
    <row r="122" spans="1:13" ht="12.75">
      <c r="A122" s="148"/>
      <c r="B122" s="149"/>
      <c r="C122" s="149"/>
      <c r="D122" s="149"/>
      <c r="E122" s="150"/>
      <c r="F122" s="200" t="s">
        <v>264</v>
      </c>
      <c r="G122" s="192"/>
      <c r="H122" s="192"/>
      <c r="I122" s="192"/>
      <c r="J122" s="192"/>
      <c r="K122" s="192"/>
      <c r="L122" s="193"/>
      <c r="M122" s="49"/>
    </row>
    <row r="123" spans="1:13" ht="12.75">
      <c r="A123" s="148"/>
      <c r="B123" s="149"/>
      <c r="C123" s="149"/>
      <c r="D123" s="149"/>
      <c r="E123" s="150"/>
      <c r="F123" s="200" t="s">
        <v>240</v>
      </c>
      <c r="G123" s="192"/>
      <c r="H123" s="192"/>
      <c r="I123" s="192"/>
      <c r="J123" s="192"/>
      <c r="K123" s="192"/>
      <c r="L123" s="193"/>
      <c r="M123" s="49"/>
    </row>
    <row r="124" spans="1:13" ht="66.75" customHeight="1" thickBot="1">
      <c r="A124" s="151"/>
      <c r="B124" s="152"/>
      <c r="C124" s="152"/>
      <c r="D124" s="152"/>
      <c r="E124" s="153"/>
      <c r="F124" s="189" t="s">
        <v>241</v>
      </c>
      <c r="G124" s="190"/>
      <c r="H124" s="190"/>
      <c r="I124" s="190"/>
      <c r="J124" s="190"/>
      <c r="K124" s="190"/>
      <c r="L124" s="191"/>
      <c r="M124" s="49"/>
    </row>
    <row r="125" spans="1:13" ht="12.75">
      <c r="A125" s="110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111"/>
      <c r="M125" s="49"/>
    </row>
    <row r="126" spans="1:13" ht="15" customHeight="1" hidden="1" thickBot="1">
      <c r="A126" s="109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112"/>
      <c r="M126" s="49"/>
    </row>
    <row r="127" spans="1:13" ht="15" customHeight="1" hidden="1" thickBot="1">
      <c r="A127" s="109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112"/>
      <c r="M127" s="49"/>
    </row>
    <row r="128" spans="1:13" ht="15" customHeight="1" hidden="1" thickBot="1">
      <c r="A128" s="109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112"/>
      <c r="M128" s="49"/>
    </row>
    <row r="129" spans="1:13" ht="15" customHeight="1" hidden="1" thickBot="1">
      <c r="A129" s="113"/>
      <c r="B129" s="103"/>
      <c r="C129" s="103"/>
      <c r="D129" s="103"/>
      <c r="E129" s="103"/>
      <c r="F129" s="88"/>
      <c r="G129" s="88"/>
      <c r="H129" s="88"/>
      <c r="I129" s="88"/>
      <c r="J129" s="88"/>
      <c r="K129" s="88"/>
      <c r="L129" s="114"/>
      <c r="M129" s="57"/>
    </row>
    <row r="130" spans="1:13" ht="12.75">
      <c r="A130" s="154" t="s">
        <v>242</v>
      </c>
      <c r="B130" s="155"/>
      <c r="C130" s="155"/>
      <c r="D130" s="155"/>
      <c r="E130" s="155"/>
      <c r="F130" s="192" t="s">
        <v>243</v>
      </c>
      <c r="G130" s="192"/>
      <c r="H130" s="192"/>
      <c r="I130" s="192"/>
      <c r="J130" s="192"/>
      <c r="K130" s="192"/>
      <c r="L130" s="193"/>
      <c r="M130" s="49"/>
    </row>
    <row r="131" spans="1:13" ht="12.75">
      <c r="A131" s="154"/>
      <c r="B131" s="155"/>
      <c r="C131" s="155"/>
      <c r="D131" s="155"/>
      <c r="E131" s="155"/>
      <c r="F131" s="192" t="s">
        <v>244</v>
      </c>
      <c r="G131" s="192"/>
      <c r="H131" s="192"/>
      <c r="I131" s="192"/>
      <c r="J131" s="192"/>
      <c r="K131" s="192"/>
      <c r="L131" s="193"/>
      <c r="M131" s="34"/>
    </row>
    <row r="132" spans="1:13" ht="12.75">
      <c r="A132" s="104"/>
      <c r="B132" s="105"/>
      <c r="C132" s="105"/>
      <c r="D132" s="105"/>
      <c r="E132" s="105"/>
      <c r="F132" s="106"/>
      <c r="G132" s="106"/>
      <c r="H132" s="106"/>
      <c r="I132" s="106"/>
      <c r="J132" s="106"/>
      <c r="K132" s="106"/>
      <c r="L132" s="107"/>
      <c r="M132" s="34"/>
    </row>
    <row r="133" spans="1:13" ht="12.75">
      <c r="A133" s="154" t="s">
        <v>245</v>
      </c>
      <c r="B133" s="155"/>
      <c r="C133" s="155"/>
      <c r="D133" s="155"/>
      <c r="E133" s="155"/>
      <c r="F133" s="192" t="s">
        <v>246</v>
      </c>
      <c r="G133" s="192"/>
      <c r="H133" s="192"/>
      <c r="I133" s="192"/>
      <c r="J133" s="192"/>
      <c r="K133" s="192"/>
      <c r="L133" s="193"/>
      <c r="M133" s="34"/>
    </row>
    <row r="134" spans="1:13" ht="13.5" thickBot="1">
      <c r="A134" s="194"/>
      <c r="B134" s="195"/>
      <c r="C134" s="195"/>
      <c r="D134" s="195"/>
      <c r="E134" s="195"/>
      <c r="F134" s="190" t="s">
        <v>247</v>
      </c>
      <c r="G134" s="190"/>
      <c r="H134" s="190"/>
      <c r="I134" s="190"/>
      <c r="J134" s="190"/>
      <c r="K134" s="190"/>
      <c r="L134" s="191"/>
      <c r="M134" s="34"/>
    </row>
    <row r="135" spans="1:13" ht="12.75" customHeight="1" thickBot="1">
      <c r="A135" s="115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7"/>
      <c r="M135" s="34"/>
    </row>
    <row r="136" spans="1:13" ht="18" customHeight="1">
      <c r="A136" s="166" t="s">
        <v>194</v>
      </c>
      <c r="B136" s="167"/>
      <c r="C136" s="167"/>
      <c r="D136" s="167"/>
      <c r="E136" s="167"/>
      <c r="F136" s="167"/>
      <c r="G136" s="167"/>
      <c r="H136" s="167"/>
      <c r="I136" s="167"/>
      <c r="J136" s="167"/>
      <c r="K136" s="167"/>
      <c r="L136" s="168"/>
      <c r="M136" s="54"/>
    </row>
    <row r="137" spans="1:13" ht="15" customHeight="1">
      <c r="A137" s="177" t="s">
        <v>195</v>
      </c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9"/>
      <c r="M137" s="58"/>
    </row>
    <row r="138" spans="1:13" ht="15" customHeight="1">
      <c r="A138" s="180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2"/>
      <c r="M138" s="58"/>
    </row>
    <row r="139" spans="1:13" ht="15" customHeight="1">
      <c r="A139" s="183"/>
      <c r="B139" s="184"/>
      <c r="C139" s="184"/>
      <c r="D139" s="184"/>
      <c r="E139" s="184"/>
      <c r="F139" s="184"/>
      <c r="G139" s="184"/>
      <c r="H139" s="184"/>
      <c r="I139" s="184"/>
      <c r="J139" s="184"/>
      <c r="K139" s="184"/>
      <c r="L139" s="185"/>
      <c r="M139" s="58"/>
    </row>
    <row r="140" spans="1:13" ht="15" customHeight="1">
      <c r="A140" s="183"/>
      <c r="B140" s="184"/>
      <c r="C140" s="184"/>
      <c r="D140" s="184"/>
      <c r="E140" s="184"/>
      <c r="F140" s="184"/>
      <c r="G140" s="184"/>
      <c r="H140" s="184"/>
      <c r="I140" s="184"/>
      <c r="J140" s="184"/>
      <c r="K140" s="184"/>
      <c r="L140" s="185"/>
      <c r="M140" s="58"/>
    </row>
    <row r="141" spans="1:13" ht="15" customHeight="1" thickBot="1">
      <c r="A141" s="186"/>
      <c r="B141" s="187"/>
      <c r="C141" s="187"/>
      <c r="D141" s="187"/>
      <c r="E141" s="187"/>
      <c r="F141" s="187"/>
      <c r="G141" s="187"/>
      <c r="H141" s="187"/>
      <c r="I141" s="187"/>
      <c r="J141" s="187"/>
      <c r="K141" s="187"/>
      <c r="L141" s="188"/>
      <c r="M141" s="58"/>
    </row>
    <row r="142" spans="1:13" ht="15" customHeight="1" thickBot="1">
      <c r="A142" s="108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59"/>
    </row>
    <row r="143" spans="1:13" ht="15" customHeight="1">
      <c r="A143" s="166" t="s">
        <v>196</v>
      </c>
      <c r="B143" s="167"/>
      <c r="C143" s="167"/>
      <c r="D143" s="167"/>
      <c r="E143" s="167"/>
      <c r="F143" s="167"/>
      <c r="G143" s="167"/>
      <c r="H143" s="167"/>
      <c r="I143" s="167"/>
      <c r="J143" s="167"/>
      <c r="K143" s="167"/>
      <c r="L143" s="168"/>
      <c r="M143" s="60"/>
    </row>
    <row r="144" spans="1:13" ht="15" customHeight="1">
      <c r="A144" s="169" t="s">
        <v>197</v>
      </c>
      <c r="B144" s="170"/>
      <c r="C144" s="170"/>
      <c r="D144" s="170"/>
      <c r="E144" s="170"/>
      <c r="F144" s="170"/>
      <c r="G144" s="170"/>
      <c r="H144" s="170"/>
      <c r="I144" s="170"/>
      <c r="J144" s="170"/>
      <c r="K144" s="170"/>
      <c r="L144" s="171"/>
      <c r="M144" s="12"/>
    </row>
    <row r="145" spans="1:13" ht="14.25" customHeight="1">
      <c r="A145" s="172" t="s">
        <v>198</v>
      </c>
      <c r="B145" s="173"/>
      <c r="C145" s="173"/>
      <c r="D145" s="174" t="s">
        <v>199</v>
      </c>
      <c r="E145" s="175"/>
      <c r="F145" s="175"/>
      <c r="G145" s="175"/>
      <c r="H145" s="176"/>
      <c r="I145" s="173" t="s">
        <v>200</v>
      </c>
      <c r="J145" s="173"/>
      <c r="K145" s="173"/>
      <c r="L145" s="119" t="s">
        <v>26</v>
      </c>
      <c r="M145" s="12"/>
    </row>
    <row r="146" spans="1:13" ht="15" customHeight="1">
      <c r="A146" s="157" t="s">
        <v>248</v>
      </c>
      <c r="B146" s="156"/>
      <c r="C146" s="156"/>
      <c r="D146" s="158" t="s">
        <v>249</v>
      </c>
      <c r="E146" s="159"/>
      <c r="F146" s="159"/>
      <c r="G146" s="159"/>
      <c r="H146" s="160"/>
      <c r="I146" s="156" t="s">
        <v>261</v>
      </c>
      <c r="J146" s="156"/>
      <c r="K146" s="156"/>
      <c r="L146" s="47"/>
      <c r="M146" s="12"/>
    </row>
    <row r="147" spans="1:13" ht="15" customHeight="1">
      <c r="A147" s="161" t="s">
        <v>250</v>
      </c>
      <c r="B147" s="162"/>
      <c r="C147" s="162"/>
      <c r="D147" s="163" t="s">
        <v>251</v>
      </c>
      <c r="E147" s="164"/>
      <c r="F147" s="164"/>
      <c r="G147" s="164"/>
      <c r="H147" s="165"/>
      <c r="I147" s="162" t="s">
        <v>252</v>
      </c>
      <c r="J147" s="162"/>
      <c r="K147" s="162"/>
      <c r="L147" s="67"/>
      <c r="M147" s="12"/>
    </row>
    <row r="148" spans="1:13" ht="15" customHeight="1">
      <c r="A148" s="157" t="s">
        <v>253</v>
      </c>
      <c r="B148" s="156"/>
      <c r="C148" s="156"/>
      <c r="D148" s="156" t="s">
        <v>254</v>
      </c>
      <c r="E148" s="156"/>
      <c r="F148" s="156"/>
      <c r="G148" s="156"/>
      <c r="H148" s="156"/>
      <c r="I148" s="156" t="s">
        <v>255</v>
      </c>
      <c r="J148" s="156"/>
      <c r="K148" s="156"/>
      <c r="L148" s="68"/>
      <c r="M148" s="12"/>
    </row>
    <row r="149" spans="1:13" ht="27.75" customHeight="1">
      <c r="A149" s="157" t="s">
        <v>256</v>
      </c>
      <c r="B149" s="156"/>
      <c r="C149" s="156"/>
      <c r="D149" s="156" t="s">
        <v>257</v>
      </c>
      <c r="E149" s="156"/>
      <c r="F149" s="156"/>
      <c r="G149" s="156"/>
      <c r="H149" s="156"/>
      <c r="I149" s="156" t="s">
        <v>258</v>
      </c>
      <c r="J149" s="156"/>
      <c r="K149" s="156"/>
      <c r="L149" s="67"/>
      <c r="M149" s="12"/>
    </row>
    <row r="150" spans="1:13" ht="52.5" customHeight="1" thickBot="1">
      <c r="A150" s="143" t="s">
        <v>259</v>
      </c>
      <c r="B150" s="144"/>
      <c r="C150" s="144"/>
      <c r="D150" s="144" t="s">
        <v>265</v>
      </c>
      <c r="E150" s="144"/>
      <c r="F150" s="144"/>
      <c r="G150" s="144"/>
      <c r="H150" s="144"/>
      <c r="I150" s="144" t="s">
        <v>260</v>
      </c>
      <c r="J150" s="144"/>
      <c r="K150" s="144"/>
      <c r="L150" s="120"/>
      <c r="M150" s="12"/>
    </row>
    <row r="151" spans="1:13" ht="15" customHeight="1">
      <c r="A151" s="108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59"/>
    </row>
    <row r="152" spans="1:13" ht="15" customHeight="1" thickBot="1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34"/>
    </row>
    <row r="153" spans="1:13" ht="15" customHeight="1">
      <c r="A153" s="122" t="s">
        <v>201</v>
      </c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4"/>
      <c r="M153" s="49"/>
    </row>
    <row r="154" spans="1:12" ht="15" customHeight="1" thickBot="1">
      <c r="A154" s="125" t="s">
        <v>262</v>
      </c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7"/>
    </row>
    <row r="155" spans="1:12" ht="17.25" customHeight="1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</row>
    <row r="156" spans="1:13" ht="9" customHeight="1" thickBot="1">
      <c r="A156" s="71"/>
      <c r="B156" s="71"/>
      <c r="C156" s="71"/>
      <c r="D156" s="71"/>
      <c r="E156" s="71"/>
      <c r="F156" s="71"/>
      <c r="G156" s="71"/>
      <c r="H156" s="71"/>
      <c r="I156" s="83"/>
      <c r="J156" s="71"/>
      <c r="K156" s="71"/>
      <c r="L156" s="71"/>
      <c r="M156" s="44"/>
    </row>
    <row r="157" spans="1:12" ht="15" customHeight="1">
      <c r="A157" s="128" t="s">
        <v>202</v>
      </c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30"/>
    </row>
    <row r="158" spans="1:13" ht="30" customHeight="1" thickBot="1">
      <c r="A158" s="131" t="s">
        <v>203</v>
      </c>
      <c r="B158" s="132"/>
      <c r="C158" s="133" t="s">
        <v>266</v>
      </c>
      <c r="D158" s="134"/>
      <c r="E158" s="135"/>
      <c r="F158" s="136" t="s">
        <v>204</v>
      </c>
      <c r="G158" s="137"/>
      <c r="H158" s="138" t="s">
        <v>267</v>
      </c>
      <c r="I158" s="139"/>
      <c r="J158" s="139"/>
      <c r="K158" s="139"/>
      <c r="L158" s="140"/>
      <c r="M158" s="61"/>
    </row>
    <row r="159" spans="1:13" ht="75" customHeight="1">
      <c r="A159" s="142" t="s">
        <v>205</v>
      </c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62"/>
    </row>
    <row r="160" spans="1:13" ht="69.75" customHeight="1">
      <c r="A160" s="141" t="s">
        <v>206</v>
      </c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62"/>
    </row>
    <row r="161" spans="1:12" ht="18.75" customHeight="1">
      <c r="A161" s="121" t="s">
        <v>207</v>
      </c>
      <c r="B161" s="121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</row>
    <row r="162" ht="15" customHeight="1"/>
    <row r="163" ht="15" customHeight="1"/>
    <row r="164" ht="15" customHeight="1"/>
    <row r="165" ht="15" customHeight="1"/>
    <row r="166" ht="15" customHeight="1">
      <c r="F166" s="6"/>
    </row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</sheetData>
  <sheetProtection/>
  <mergeCells count="201">
    <mergeCell ref="G8:I8"/>
    <mergeCell ref="A10:L10"/>
    <mergeCell ref="A11:E11"/>
    <mergeCell ref="F11:L11"/>
    <mergeCell ref="F14:L14"/>
    <mergeCell ref="A15:E15"/>
    <mergeCell ref="F15:L15"/>
    <mergeCell ref="A16:E16"/>
    <mergeCell ref="A1:L1"/>
    <mergeCell ref="Q1:Q2"/>
    <mergeCell ref="A2:L2"/>
    <mergeCell ref="Q3:Q11"/>
    <mergeCell ref="A4:L4"/>
    <mergeCell ref="A6:L6"/>
    <mergeCell ref="F16:L16"/>
    <mergeCell ref="A18:L18"/>
    <mergeCell ref="A19:L23"/>
    <mergeCell ref="Q23:Q26"/>
    <mergeCell ref="A12:E12"/>
    <mergeCell ref="F12:L12"/>
    <mergeCell ref="Q12:Q22"/>
    <mergeCell ref="A13:E13"/>
    <mergeCell ref="F13:L13"/>
    <mergeCell ref="A14:E14"/>
    <mergeCell ref="A27:F27"/>
    <mergeCell ref="H27:L27"/>
    <mergeCell ref="Q27:Q41"/>
    <mergeCell ref="A28:C28"/>
    <mergeCell ref="D28:E28"/>
    <mergeCell ref="H28:L29"/>
    <mergeCell ref="A29:A30"/>
    <mergeCell ref="B29:B30"/>
    <mergeCell ref="C29:C30"/>
    <mergeCell ref="D29:D30"/>
    <mergeCell ref="A33:L33"/>
    <mergeCell ref="A34:D34"/>
    <mergeCell ref="E34:L34"/>
    <mergeCell ref="A36:L36"/>
    <mergeCell ref="E29:E30"/>
    <mergeCell ref="F29:F30"/>
    <mergeCell ref="H30:K30"/>
    <mergeCell ref="H31:K31"/>
    <mergeCell ref="B45:J45"/>
    <mergeCell ref="K45:L45"/>
    <mergeCell ref="B46:J46"/>
    <mergeCell ref="K46:L46"/>
    <mergeCell ref="C37:F37"/>
    <mergeCell ref="H37:K37"/>
    <mergeCell ref="A39:L39"/>
    <mergeCell ref="A40:D40"/>
    <mergeCell ref="F40:K40"/>
    <mergeCell ref="B47:J47"/>
    <mergeCell ref="K47:L47"/>
    <mergeCell ref="B48:J48"/>
    <mergeCell ref="K48:L48"/>
    <mergeCell ref="A42:L42"/>
    <mergeCell ref="Q42:Q47"/>
    <mergeCell ref="B43:J43"/>
    <mergeCell ref="K43:L43"/>
    <mergeCell ref="B44:J44"/>
    <mergeCell ref="K44:L44"/>
    <mergeCell ref="Q48:Q49"/>
    <mergeCell ref="B49:J49"/>
    <mergeCell ref="K49:L49"/>
    <mergeCell ref="A51:L51"/>
    <mergeCell ref="Q51:Q56"/>
    <mergeCell ref="A53:L53"/>
    <mergeCell ref="A54:B54"/>
    <mergeCell ref="D54:E54"/>
    <mergeCell ref="G54:K54"/>
    <mergeCell ref="A83:C83"/>
    <mergeCell ref="D83:J83"/>
    <mergeCell ref="K83:L83"/>
    <mergeCell ref="A61:L61"/>
    <mergeCell ref="A62:L62"/>
    <mergeCell ref="A63:L63"/>
    <mergeCell ref="A64:L64"/>
    <mergeCell ref="A78:L78"/>
    <mergeCell ref="A59:L59"/>
    <mergeCell ref="A60:L60"/>
    <mergeCell ref="F110:L110"/>
    <mergeCell ref="A111:L111"/>
    <mergeCell ref="A65:L65"/>
    <mergeCell ref="A66:L66"/>
    <mergeCell ref="A67:L67"/>
    <mergeCell ref="F109:L109"/>
    <mergeCell ref="A82:C82"/>
    <mergeCell ref="D82:J82"/>
    <mergeCell ref="Q70:Q71"/>
    <mergeCell ref="A69:L69"/>
    <mergeCell ref="A70:J70"/>
    <mergeCell ref="K70:L70"/>
    <mergeCell ref="A71:J71"/>
    <mergeCell ref="K71:L71"/>
    <mergeCell ref="Q57:Q69"/>
    <mergeCell ref="A56:L57"/>
    <mergeCell ref="A58:C58"/>
    <mergeCell ref="D58:L58"/>
    <mergeCell ref="A76:J76"/>
    <mergeCell ref="K76:L76"/>
    <mergeCell ref="Q72:Q73"/>
    <mergeCell ref="A72:J72"/>
    <mergeCell ref="K72:L72"/>
    <mergeCell ref="A73:J73"/>
    <mergeCell ref="K73:L73"/>
    <mergeCell ref="A81:C81"/>
    <mergeCell ref="D81:J81"/>
    <mergeCell ref="K81:L81"/>
    <mergeCell ref="K82:L82"/>
    <mergeCell ref="A84:C84"/>
    <mergeCell ref="Q74:Q77"/>
    <mergeCell ref="A74:J74"/>
    <mergeCell ref="K74:L74"/>
    <mergeCell ref="A75:J75"/>
    <mergeCell ref="K75:L75"/>
    <mergeCell ref="D84:J84"/>
    <mergeCell ref="K84:L84"/>
    <mergeCell ref="A85:C85"/>
    <mergeCell ref="D85:J85"/>
    <mergeCell ref="K85:L85"/>
    <mergeCell ref="Q79:Q87"/>
    <mergeCell ref="A79:L79"/>
    <mergeCell ref="A80:C80"/>
    <mergeCell ref="D80:J80"/>
    <mergeCell ref="K80:L80"/>
    <mergeCell ref="A94:L100"/>
    <mergeCell ref="A102:L102"/>
    <mergeCell ref="A103:E103"/>
    <mergeCell ref="F103:L103"/>
    <mergeCell ref="A86:C86"/>
    <mergeCell ref="D86:J86"/>
    <mergeCell ref="K86:L86"/>
    <mergeCell ref="A87:C87"/>
    <mergeCell ref="D87:J87"/>
    <mergeCell ref="K87:L87"/>
    <mergeCell ref="A104:E104"/>
    <mergeCell ref="F104:L104"/>
    <mergeCell ref="F105:L105"/>
    <mergeCell ref="F106:L106"/>
    <mergeCell ref="Q88:Q89"/>
    <mergeCell ref="A117:E119"/>
    <mergeCell ref="A89:L89"/>
    <mergeCell ref="A105:E110"/>
    <mergeCell ref="A91:L91"/>
    <mergeCell ref="A92:L93"/>
    <mergeCell ref="F107:L107"/>
    <mergeCell ref="F108:L108"/>
    <mergeCell ref="A112:E115"/>
    <mergeCell ref="F112:L112"/>
    <mergeCell ref="F113:L113"/>
    <mergeCell ref="F114:L114"/>
    <mergeCell ref="F115:L115"/>
    <mergeCell ref="A120:L120"/>
    <mergeCell ref="F121:L121"/>
    <mergeCell ref="F122:L122"/>
    <mergeCell ref="F123:L123"/>
    <mergeCell ref="A116:L116"/>
    <mergeCell ref="F117:L117"/>
    <mergeCell ref="F118:L118"/>
    <mergeCell ref="F119:L119"/>
    <mergeCell ref="F124:L124"/>
    <mergeCell ref="F130:L130"/>
    <mergeCell ref="F131:L131"/>
    <mergeCell ref="A133:E134"/>
    <mergeCell ref="F133:L133"/>
    <mergeCell ref="F134:L134"/>
    <mergeCell ref="A143:L143"/>
    <mergeCell ref="A144:L144"/>
    <mergeCell ref="A145:C145"/>
    <mergeCell ref="D145:H145"/>
    <mergeCell ref="I145:K145"/>
    <mergeCell ref="A136:L136"/>
    <mergeCell ref="A137:L137"/>
    <mergeCell ref="A138:L141"/>
    <mergeCell ref="D148:H148"/>
    <mergeCell ref="A146:C146"/>
    <mergeCell ref="D146:H146"/>
    <mergeCell ref="I146:K146"/>
    <mergeCell ref="A147:C147"/>
    <mergeCell ref="D147:H147"/>
    <mergeCell ref="I147:K147"/>
    <mergeCell ref="A150:C150"/>
    <mergeCell ref="D150:H150"/>
    <mergeCell ref="I150:K150"/>
    <mergeCell ref="A121:E124"/>
    <mergeCell ref="A130:E131"/>
    <mergeCell ref="I148:K148"/>
    <mergeCell ref="A149:C149"/>
    <mergeCell ref="D149:H149"/>
    <mergeCell ref="I149:K149"/>
    <mergeCell ref="A148:C148"/>
    <mergeCell ref="A161:L161"/>
    <mergeCell ref="A153:L153"/>
    <mergeCell ref="A154:L154"/>
    <mergeCell ref="A157:L157"/>
    <mergeCell ref="A158:B158"/>
    <mergeCell ref="C158:E158"/>
    <mergeCell ref="F158:G158"/>
    <mergeCell ref="H158:L158"/>
    <mergeCell ref="A160:L160"/>
    <mergeCell ref="A159:L159"/>
  </mergeCells>
  <dataValidations count="4">
    <dataValidation type="list" allowBlank="1" showInputMessage="1" showErrorMessage="1" sqref="N30">
      <formula1>+IF(F14=O9,#REF!,0)</formula1>
    </dataValidation>
    <dataValidation type="list" allowBlank="1" showInputMessage="1" showErrorMessage="1" sqref="M30">
      <formula1>+IF(F14=O9,#REF!,0)</formula1>
    </dataValidation>
    <dataValidation type="list" allowBlank="1" showInputMessage="1" showErrorMessage="1" sqref="K85:L87 K74:L76">
      <formula1>$M$71:$M$72</formula1>
    </dataValidation>
    <dataValidation type="list" allowBlank="1" showInputMessage="1" showErrorMessage="1" sqref="M13">
      <formula1>$P$1:$P$4</formula1>
    </dataValidation>
  </dataValidations>
  <printOptions/>
  <pageMargins left="0.75" right="0.75" top="1" bottom="1" header="0" footer="0"/>
  <pageSetup horizontalDpi="300" verticalDpi="300" orientation="portrait" scale="75" r:id="rId4"/>
  <rowBreaks count="2" manualBreakCount="2">
    <brk id="54" max="255" man="1"/>
    <brk id="110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Nacional de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Maestria</dc:creator>
  <cp:keywords/>
  <dc:description/>
  <cp:lastModifiedBy>PROFESORES</cp:lastModifiedBy>
  <cp:lastPrinted>2011-05-30T15:31:21Z</cp:lastPrinted>
  <dcterms:created xsi:type="dcterms:W3CDTF">2008-07-02T20:51:51Z</dcterms:created>
  <dcterms:modified xsi:type="dcterms:W3CDTF">2011-05-30T15:31:35Z</dcterms:modified>
  <cp:category/>
  <cp:version/>
  <cp:contentType/>
  <cp:contentStatus/>
</cp:coreProperties>
</file>